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525" tabRatio="915" firstSheet="1" activeTab="6"/>
  </bookViews>
  <sheets>
    <sheet name="封面" sheetId="16" r:id="rId1"/>
    <sheet name="总说明" sheetId="32" r:id="rId2"/>
    <sheet name="汇总表" sheetId="18" r:id="rId3"/>
    <sheet name="第100章" sheetId="23" r:id="rId4"/>
    <sheet name="第200章" sheetId="33" r:id="rId5"/>
    <sheet name="第400章" sheetId="37" r:id="rId6"/>
    <sheet name="第600章" sheetId="40" r:id="rId7"/>
  </sheets>
  <definedNames>
    <definedName name="_xlnm._FilterDatabase" localSheetId="4" hidden="1">第200章!$A$4:$FI$11</definedName>
    <definedName name="_xlnm._FilterDatabase" localSheetId="5" hidden="1">第400章!$A$4:$G$9</definedName>
    <definedName name="_xlnm._FilterDatabase" localSheetId="6" hidden="1">第600章!$A$4:$BTD$31</definedName>
    <definedName name="_xlnm._FilterDatabase" localSheetId="3" hidden="1">第100章!$A$4:$G$9</definedName>
    <definedName name="_xlnm.Print_Area" localSheetId="3">第100章!$A$1:$G$9</definedName>
    <definedName name="_xlnm.Print_Area" localSheetId="4">第200章!$A$1:$G$11</definedName>
    <definedName name="_xlnm.Print_Area" localSheetId="5">第400章!$A$1:$G$9</definedName>
    <definedName name="_xlnm.Print_Area" localSheetId="0">封面!$A$1:$A$14</definedName>
    <definedName name="_xlnm.Print_Area" localSheetId="2">汇总表!$A$1:$D$13</definedName>
    <definedName name="_xlnm.Print_Area" localSheetId="1">总说明!$A$1:$I$27</definedName>
    <definedName name="_xlnm.Print_Area">#N/A</definedName>
    <definedName name="_xlnm.Print_Titles" localSheetId="3">第100章!$1:$4</definedName>
    <definedName name="_xlnm.Print_Titles" localSheetId="4">第200章!$1:$4</definedName>
    <definedName name="_xlnm.Print_Titles" localSheetId="5">第400章!$1:$5</definedName>
    <definedName name="_xlnm.Print_Titles" localSheetId="1">总说明!$1:$3</definedName>
    <definedName name="_xlnm.Print_Titles">#N/A</definedName>
    <definedName name="_xlnm.Print_Area" localSheetId="6">第600章!$A$1:$G$31</definedName>
    <definedName name="_xlnm.Print_Titles" localSheetId="6">第600章!$1:$4</definedName>
    <definedName name="Print_Titles_1">#N/A</definedName>
    <definedName name="Print_Area_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<sst xmlns="http://schemas.openxmlformats.org/spreadsheetml/2006/main" count="243" uniqueCount="176">
  <si>
    <t>2025年浦口区农村公路生命安全防护精细化提升工程</t>
  </si>
  <si>
    <r>
      <rPr>
        <b/>
        <sz val="32"/>
        <rFont val="黑体"/>
        <charset val="134"/>
      </rPr>
      <t>工</t>
    </r>
  </si>
  <si>
    <r>
      <rPr>
        <b/>
        <sz val="32"/>
        <rFont val="黑体"/>
        <charset val="134"/>
      </rPr>
      <t>程</t>
    </r>
  </si>
  <si>
    <r>
      <rPr>
        <b/>
        <sz val="32"/>
        <rFont val="黑体"/>
        <charset val="134"/>
      </rPr>
      <t>量</t>
    </r>
  </si>
  <si>
    <r>
      <rPr>
        <b/>
        <sz val="32"/>
        <rFont val="黑体"/>
        <charset val="134"/>
      </rPr>
      <t>清</t>
    </r>
  </si>
  <si>
    <r>
      <rPr>
        <b/>
        <sz val="32"/>
        <rFont val="黑体"/>
        <charset val="134"/>
      </rPr>
      <t>单</t>
    </r>
  </si>
  <si>
    <t>采 购 人：南京市浦口区公路事业发展中心</t>
  </si>
  <si>
    <t>采购代理：江苏鸿标工程项目管理有限公司</t>
  </si>
  <si>
    <t>二○二五年八月</t>
  </si>
  <si>
    <r>
      <rPr>
        <b/>
        <sz val="18"/>
        <rFont val="宋体"/>
        <charset val="134"/>
      </rPr>
      <t>总说明</t>
    </r>
  </si>
  <si>
    <t>项目名称：2025年浦口区农村公路生命安全防护精细化提升工程</t>
  </si>
  <si>
    <r>
      <rPr>
        <sz val="10"/>
        <rFont val="Times New Roman"/>
        <charset val="134"/>
      </rPr>
      <t xml:space="preserve"> </t>
    </r>
    <r>
      <rPr>
        <sz val="10"/>
        <rFont val="宋体"/>
        <charset val="134"/>
      </rPr>
      <t>（在编制投标控制价和投标报价工程量清单时，必须不加修改地采用招标工程量清单中下列一至四条，内容包括但不限于下列条款。）</t>
    </r>
  </si>
  <si>
    <r>
      <rPr>
        <b/>
        <sz val="10"/>
        <rFont val="Times New Roman"/>
        <charset val="134"/>
      </rPr>
      <t xml:space="preserve">    </t>
    </r>
    <r>
      <rPr>
        <b/>
        <sz val="10"/>
        <rFont val="宋体"/>
        <charset val="134"/>
      </rPr>
      <t>一、工程量清单说明</t>
    </r>
  </si>
  <si>
    <r>
      <rPr>
        <sz val="10"/>
        <rFont val="Times New Roman"/>
        <charset val="134"/>
      </rPr>
      <t xml:space="preserve">    </t>
    </r>
    <r>
      <rPr>
        <sz val="10"/>
        <rFont val="宋体"/>
        <charset val="134"/>
      </rPr>
      <t>（</t>
    </r>
    <r>
      <rPr>
        <sz val="10"/>
        <rFont val="Times New Roman"/>
        <charset val="134"/>
      </rPr>
      <t>1</t>
    </r>
    <r>
      <rPr>
        <sz val="10"/>
        <rFont val="宋体"/>
        <charset val="134"/>
      </rPr>
      <t>）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r>
  </si>
  <si>
    <r>
      <rPr>
        <sz val="10"/>
        <rFont val="Times New Roman"/>
        <charset val="134"/>
      </rPr>
      <t xml:space="preserve">    </t>
    </r>
    <r>
      <rPr>
        <sz val="10"/>
        <rFont val="宋体"/>
        <charset val="134"/>
      </rPr>
      <t>（</t>
    </r>
    <r>
      <rPr>
        <sz val="10"/>
        <rFont val="Times New Roman"/>
        <charset val="134"/>
      </rPr>
      <t>2</t>
    </r>
    <r>
      <rPr>
        <sz val="10"/>
        <rFont val="宋体"/>
        <charset val="134"/>
      </rPr>
      <t>）本工程量清单应与招标文件中的投标人须知、通用合同条款、专用合同条款、工程量清单计量规则、技术规范及图纸等一起阅读和理解。</t>
    </r>
  </si>
  <si>
    <r>
      <rPr>
        <sz val="10"/>
        <rFont val="Times New Roman"/>
        <charset val="134"/>
      </rPr>
      <t xml:space="preserve">    </t>
    </r>
    <r>
      <rPr>
        <sz val="10"/>
        <rFont val="宋体"/>
        <charset val="134"/>
      </rPr>
      <t>（</t>
    </r>
    <r>
      <rPr>
        <sz val="10"/>
        <rFont val="Times New Roman"/>
        <charset val="134"/>
      </rPr>
      <t>3</t>
    </r>
    <r>
      <rPr>
        <sz val="10"/>
        <rFont val="宋体"/>
        <charset val="134"/>
      </rPr>
      <t>）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工程量清单的单价和总额价计算支付金额；或根据具体情况，按《公路工程标准施工招标文件》合同条款</t>
    </r>
    <r>
      <rPr>
        <sz val="10"/>
        <rFont val="Times New Roman"/>
        <charset val="134"/>
      </rPr>
      <t>15.4</t>
    </r>
    <r>
      <rPr>
        <sz val="10"/>
        <rFont val="宋体"/>
        <charset val="134"/>
      </rPr>
      <t>款的规定，按监理人确定的单价或总额价计算支付金额。</t>
    </r>
  </si>
  <si>
    <r>
      <rPr>
        <sz val="10"/>
        <rFont val="Times New Roman"/>
        <charset val="134"/>
      </rPr>
      <t xml:space="preserve">    </t>
    </r>
    <r>
      <rPr>
        <sz val="10"/>
        <rFont val="宋体"/>
        <charset val="134"/>
      </rPr>
      <t>（</t>
    </r>
    <r>
      <rPr>
        <sz val="10"/>
        <rFont val="Times New Roman"/>
        <charset val="134"/>
      </rPr>
      <t>4</t>
    </r>
    <r>
      <rPr>
        <sz val="10"/>
        <rFont val="宋体"/>
        <charset val="134"/>
      </rPr>
      <t>）如无说明，本工程量清单各章节是按第八章</t>
    </r>
    <r>
      <rPr>
        <sz val="10"/>
        <rFont val="Times New Roman"/>
        <charset val="134"/>
      </rPr>
      <t>“</t>
    </r>
    <r>
      <rPr>
        <sz val="10"/>
        <rFont val="宋体"/>
        <charset val="134"/>
      </rPr>
      <t>工程量清单计量规则</t>
    </r>
    <r>
      <rPr>
        <sz val="10"/>
        <rFont val="Times New Roman"/>
        <charset val="134"/>
      </rPr>
      <t>”</t>
    </r>
    <r>
      <rPr>
        <sz val="10"/>
        <rFont val="宋体"/>
        <charset val="134"/>
      </rPr>
      <t>、第七章</t>
    </r>
    <r>
      <rPr>
        <sz val="10"/>
        <rFont val="Times New Roman"/>
        <charset val="134"/>
      </rPr>
      <t>“</t>
    </r>
    <r>
      <rPr>
        <sz val="10"/>
        <rFont val="宋体"/>
        <charset val="134"/>
      </rPr>
      <t>技术规范</t>
    </r>
    <r>
      <rPr>
        <sz val="10"/>
        <rFont val="Times New Roman"/>
        <charset val="134"/>
      </rPr>
      <t>”</t>
    </r>
    <r>
      <rPr>
        <sz val="10"/>
        <rFont val="宋体"/>
        <charset val="134"/>
      </rPr>
      <t>的相应章次编号的，因此，工程量清单中各章工程子目的范围与计量等应与</t>
    </r>
    <r>
      <rPr>
        <sz val="10"/>
        <rFont val="Times New Roman"/>
        <charset val="134"/>
      </rPr>
      <t>“</t>
    </r>
    <r>
      <rPr>
        <sz val="10"/>
        <rFont val="宋体"/>
        <charset val="134"/>
      </rPr>
      <t>工程量清单计量规则</t>
    </r>
    <r>
      <rPr>
        <sz val="10"/>
        <rFont val="Times New Roman"/>
        <charset val="134"/>
      </rPr>
      <t>”“</t>
    </r>
    <r>
      <rPr>
        <sz val="10"/>
        <rFont val="宋体"/>
        <charset val="134"/>
      </rPr>
      <t>技术规范</t>
    </r>
    <r>
      <rPr>
        <sz val="10"/>
        <rFont val="Times New Roman"/>
        <charset val="134"/>
      </rPr>
      <t>”</t>
    </r>
    <r>
      <rPr>
        <sz val="10"/>
        <rFont val="宋体"/>
        <charset val="134"/>
      </rPr>
      <t>相应章节的范围、计量与支付条款结合起来理解或解释。</t>
    </r>
  </si>
  <si>
    <r>
      <rPr>
        <sz val="10"/>
        <rFont val="Times New Roman"/>
        <charset val="134"/>
      </rPr>
      <t xml:space="preserve">    </t>
    </r>
    <r>
      <rPr>
        <sz val="10"/>
        <rFont val="宋体"/>
        <charset val="134"/>
      </rPr>
      <t>（</t>
    </r>
    <r>
      <rPr>
        <sz val="10"/>
        <rFont val="Times New Roman"/>
        <charset val="134"/>
      </rPr>
      <t>5</t>
    </r>
    <r>
      <rPr>
        <sz val="10"/>
        <rFont val="宋体"/>
        <charset val="134"/>
      </rPr>
      <t>）对作业和材料的一般说明或规定，未重复写入工程量清单内，在给工程量清单各子目标价前，应参阅第七章</t>
    </r>
    <r>
      <rPr>
        <sz val="10"/>
        <rFont val="Times New Roman"/>
        <charset val="134"/>
      </rPr>
      <t>“</t>
    </r>
    <r>
      <rPr>
        <sz val="10"/>
        <rFont val="宋体"/>
        <charset val="134"/>
      </rPr>
      <t>技术规范</t>
    </r>
    <r>
      <rPr>
        <sz val="10"/>
        <rFont val="Times New Roman"/>
        <charset val="134"/>
      </rPr>
      <t>”</t>
    </r>
    <r>
      <rPr>
        <sz val="10"/>
        <rFont val="宋体"/>
        <charset val="134"/>
      </rPr>
      <t>的有关内容。</t>
    </r>
  </si>
  <si>
    <r>
      <rPr>
        <sz val="10"/>
        <rFont val="Times New Roman"/>
        <charset val="134"/>
      </rPr>
      <t xml:space="preserve">    </t>
    </r>
    <r>
      <rPr>
        <sz val="10"/>
        <rFont val="宋体"/>
        <charset val="134"/>
      </rPr>
      <t>（</t>
    </r>
    <r>
      <rPr>
        <sz val="10"/>
        <rFont val="Times New Roman"/>
        <charset val="134"/>
      </rPr>
      <t>6</t>
    </r>
    <r>
      <rPr>
        <sz val="10"/>
        <rFont val="宋体"/>
        <charset val="134"/>
      </rPr>
      <t>）工程量清单中所列工程量的变动，丝毫不会降低或影响合同条款的效力，也不免除承包人按规定的标准进行施工和修复缺陷的责任。</t>
    </r>
  </si>
  <si>
    <r>
      <rPr>
        <sz val="10"/>
        <rFont val="Times New Roman"/>
        <charset val="134"/>
      </rPr>
      <t xml:space="preserve">    </t>
    </r>
    <r>
      <rPr>
        <sz val="10"/>
        <rFont val="宋体"/>
        <charset val="134"/>
      </rPr>
      <t>（</t>
    </r>
    <r>
      <rPr>
        <sz val="10"/>
        <rFont val="Times New Roman"/>
        <charset val="134"/>
      </rPr>
      <t>7</t>
    </r>
    <r>
      <rPr>
        <sz val="10"/>
        <rFont val="宋体"/>
        <charset val="134"/>
      </rPr>
      <t>）图纸中所列的工程数量表及数量汇总表仅是提供资料，不是工程量清单的外延。当图纸与工程量清单所列数量不一致时，以工程量清单所列数量作为报价的依据。</t>
    </r>
  </si>
  <si>
    <r>
      <rPr>
        <b/>
        <sz val="10"/>
        <rFont val="Times New Roman"/>
        <charset val="134"/>
      </rPr>
      <t xml:space="preserve">    </t>
    </r>
    <r>
      <rPr>
        <b/>
        <sz val="10"/>
        <rFont val="宋体"/>
        <charset val="134"/>
      </rPr>
      <t>二、投标报价说明</t>
    </r>
  </si>
  <si>
    <r>
      <rPr>
        <sz val="10"/>
        <rFont val="Times New Roman"/>
        <charset val="134"/>
      </rPr>
      <t xml:space="preserve">    </t>
    </r>
    <r>
      <rPr>
        <sz val="10"/>
        <rFont val="宋体"/>
        <charset val="134"/>
      </rPr>
      <t>（</t>
    </r>
    <r>
      <rPr>
        <sz val="10"/>
        <rFont val="Times New Roman"/>
        <charset val="134"/>
      </rPr>
      <t>1</t>
    </r>
    <r>
      <rPr>
        <sz val="10"/>
        <rFont val="宋体"/>
        <charset val="134"/>
      </rPr>
      <t>）工程量清单中的每一子目须填入单价或价格，且只允许有一个报价。</t>
    </r>
  </si>
  <si>
    <r>
      <rPr>
        <sz val="10"/>
        <rFont val="Times New Roman"/>
        <charset val="134"/>
      </rPr>
      <t xml:space="preserve">    </t>
    </r>
    <r>
      <rPr>
        <sz val="10"/>
        <rFont val="宋体"/>
        <charset val="134"/>
      </rPr>
      <t>（</t>
    </r>
    <r>
      <rPr>
        <sz val="10"/>
        <rFont val="Times New Roman"/>
        <charset val="134"/>
      </rPr>
      <t>2</t>
    </r>
    <r>
      <rPr>
        <sz val="10"/>
        <rFont val="宋体"/>
        <charset val="134"/>
      </rPr>
      <t>）除非合同另有规定，工程量清单中有标价的单价和总额价均已包含了为实施和完成合同工程所需的劳务、材料、机械、质检（自检）、安装、缺陷修复、管理、保险、税费、利润等费用，以及合同明示或暗示的所有责任、义务和一般风险。</t>
    </r>
  </si>
  <si>
    <r>
      <rPr>
        <sz val="10"/>
        <rFont val="Times New Roman"/>
        <charset val="134"/>
      </rPr>
      <t xml:space="preserve">    </t>
    </r>
    <r>
      <rPr>
        <sz val="10"/>
        <rFont val="宋体"/>
        <charset val="134"/>
      </rPr>
      <t>（</t>
    </r>
    <r>
      <rPr>
        <sz val="10"/>
        <rFont val="Times New Roman"/>
        <charset val="134"/>
      </rPr>
      <t>3</t>
    </r>
    <r>
      <rPr>
        <sz val="10"/>
        <rFont val="宋体"/>
        <charset val="134"/>
      </rPr>
      <t>）工程量清单中投标人没有填入单价或价格的子目，其费用视为已分摊在工程量清单中其他相关子目的单价或价格之中。承包人必须按监理人指令完成工程量清单中未填入单价或价格的子目，但不能得到结算与支付。</t>
    </r>
  </si>
  <si>
    <r>
      <rPr>
        <sz val="10"/>
        <rFont val="Times New Roman"/>
        <charset val="134"/>
      </rPr>
      <t xml:space="preserve">    </t>
    </r>
    <r>
      <rPr>
        <sz val="10"/>
        <rFont val="宋体"/>
        <charset val="134"/>
      </rPr>
      <t>（</t>
    </r>
    <r>
      <rPr>
        <sz val="10"/>
        <rFont val="Times New Roman"/>
        <charset val="134"/>
      </rPr>
      <t>4</t>
    </r>
    <r>
      <rPr>
        <sz val="10"/>
        <rFont val="宋体"/>
        <charset val="134"/>
      </rPr>
      <t>）符合合同条款规定的全部费用应认为已被计入有标价的工程量清单所列各子目之中，未列子目不予计量的工作，其费用应视为已分摊在本合同工程的有关子目的单价或总额价之中。</t>
    </r>
  </si>
  <si>
    <r>
      <rPr>
        <sz val="10"/>
        <rFont val="Times New Roman"/>
        <charset val="134"/>
      </rPr>
      <t xml:space="preserve">    </t>
    </r>
    <r>
      <rPr>
        <sz val="10"/>
        <rFont val="宋体"/>
        <charset val="134"/>
      </rPr>
      <t>（</t>
    </r>
    <r>
      <rPr>
        <sz val="10"/>
        <rFont val="Times New Roman"/>
        <charset val="134"/>
      </rPr>
      <t>5</t>
    </r>
    <r>
      <rPr>
        <sz val="10"/>
        <rFont val="宋体"/>
        <charset val="134"/>
      </rPr>
      <t>）承包人用于本合同工程的各类装备的提供、运输、维护、拆卸、拼装等支付的费用，已包括在工程量清单的单价与总额价之中。</t>
    </r>
  </si>
  <si>
    <r>
      <rPr>
        <sz val="10"/>
        <rFont val="Times New Roman"/>
        <charset val="134"/>
      </rPr>
      <t xml:space="preserve">     (6)</t>
    </r>
    <r>
      <rPr>
        <sz val="10"/>
        <rFont val="宋体"/>
        <charset val="134"/>
      </rPr>
      <t>工程量清单中各项金额均以人民币（元）结算。</t>
    </r>
  </si>
  <si>
    <r>
      <rPr>
        <sz val="10"/>
        <rFont val="Times New Roman"/>
        <charset val="134"/>
      </rPr>
      <t xml:space="preserve">    </t>
    </r>
    <r>
      <rPr>
        <sz val="10"/>
        <rFont val="宋体"/>
        <charset val="134"/>
      </rPr>
      <t>（</t>
    </r>
    <r>
      <rPr>
        <sz val="10"/>
        <rFont val="Times New Roman"/>
        <charset val="134"/>
      </rPr>
      <t>7</t>
    </r>
    <r>
      <rPr>
        <sz val="10"/>
        <rFont val="宋体"/>
        <charset val="134"/>
      </rPr>
      <t>）暂列金额（不含计日工总额）的数量及拟用子目的说明：</t>
    </r>
    <r>
      <rPr>
        <u/>
        <sz val="10"/>
        <rFont val="宋体"/>
        <charset val="134"/>
      </rPr>
      <t>暂列金额为工程量清单第</t>
    </r>
    <r>
      <rPr>
        <u/>
        <sz val="10"/>
        <rFont val="Times New Roman"/>
        <charset val="134"/>
      </rPr>
      <t>100</t>
    </r>
    <r>
      <rPr>
        <u/>
        <sz val="10"/>
        <rFont val="宋体"/>
        <charset val="134"/>
      </rPr>
      <t>至第</t>
    </r>
    <r>
      <rPr>
        <u/>
        <sz val="10"/>
        <rFont val="Times New Roman"/>
        <charset val="134"/>
      </rPr>
      <t>700</t>
    </r>
    <r>
      <rPr>
        <u/>
        <sz val="10"/>
        <rFont val="宋体"/>
        <charset val="134"/>
      </rPr>
      <t>章小计金额的</t>
    </r>
    <r>
      <rPr>
        <u/>
        <sz val="10"/>
        <rFont val="Times New Roman"/>
        <charset val="134"/>
      </rPr>
      <t xml:space="preserve"> 5</t>
    </r>
    <r>
      <rPr>
        <u/>
        <sz val="10"/>
        <rFont val="宋体"/>
        <charset val="134"/>
      </rPr>
      <t>％。</t>
    </r>
    <r>
      <rPr>
        <u/>
        <sz val="10"/>
        <rFont val="Times New Roman"/>
        <charset val="134"/>
      </rPr>
      <t xml:space="preserve">     </t>
    </r>
    <r>
      <rPr>
        <sz val="10"/>
        <rFont val="Times New Roman"/>
        <charset val="134"/>
      </rPr>
      <t xml:space="preserve">  </t>
    </r>
  </si>
  <si>
    <r>
      <rPr>
        <sz val="10"/>
        <rFont val="Times New Roman"/>
        <charset val="134"/>
      </rPr>
      <t xml:space="preserve">    </t>
    </r>
    <r>
      <rPr>
        <sz val="10"/>
        <rFont val="宋体"/>
        <charset val="134"/>
      </rPr>
      <t>（</t>
    </r>
    <r>
      <rPr>
        <sz val="10"/>
        <rFont val="Times New Roman"/>
        <charset val="134"/>
      </rPr>
      <t>8</t>
    </r>
    <r>
      <rPr>
        <sz val="10"/>
        <rFont val="宋体"/>
        <charset val="134"/>
      </rPr>
      <t>）暂估价的数量及拟用子目的说明：</t>
    </r>
    <r>
      <rPr>
        <u/>
        <sz val="10"/>
        <rFont val="宋体"/>
        <charset val="134"/>
      </rPr>
      <t>无</t>
    </r>
    <r>
      <rPr>
        <sz val="10"/>
        <rFont val="宋体"/>
        <charset val="134"/>
      </rPr>
      <t>。</t>
    </r>
  </si>
  <si>
    <r>
      <rPr>
        <b/>
        <sz val="10"/>
        <rFont val="Times New Roman"/>
        <charset val="134"/>
      </rPr>
      <t xml:space="preserve">     </t>
    </r>
    <r>
      <rPr>
        <b/>
        <sz val="10"/>
        <rFont val="宋体"/>
        <charset val="134"/>
      </rPr>
      <t>三、计日工说明</t>
    </r>
  </si>
  <si>
    <r>
      <rPr>
        <sz val="10"/>
        <rFont val="Times New Roman"/>
        <charset val="134"/>
      </rPr>
      <t xml:space="preserve">      </t>
    </r>
    <r>
      <rPr>
        <sz val="10"/>
        <rFont val="宋体"/>
        <charset val="134"/>
      </rPr>
      <t>本项目不适用。</t>
    </r>
  </si>
  <si>
    <r>
      <rPr>
        <b/>
        <sz val="10"/>
        <rFont val="Times New Roman"/>
        <charset val="134"/>
      </rPr>
      <t xml:space="preserve">     </t>
    </r>
    <r>
      <rPr>
        <b/>
        <sz val="10"/>
        <rFont val="宋体"/>
        <charset val="134"/>
      </rPr>
      <t>四、其他说明</t>
    </r>
  </si>
  <si>
    <r>
      <rPr>
        <sz val="10"/>
        <rFont val="Times New Roman"/>
        <charset val="134"/>
      </rPr>
      <t xml:space="preserve">  </t>
    </r>
    <r>
      <rPr>
        <sz val="10"/>
        <rFont val="宋体"/>
        <charset val="134"/>
      </rPr>
      <t>（</t>
    </r>
    <r>
      <rPr>
        <sz val="10"/>
        <rFont val="Times New Roman"/>
        <charset val="134"/>
      </rPr>
      <t>1</t>
    </r>
    <r>
      <rPr>
        <sz val="10"/>
        <rFont val="宋体"/>
        <charset val="134"/>
      </rPr>
      <t>）本标段为</t>
    </r>
    <r>
      <rPr>
        <sz val="10"/>
        <rFont val="Times New Roman"/>
        <charset val="134"/>
      </rPr>
      <t>2025</t>
    </r>
    <r>
      <rPr>
        <sz val="10"/>
        <rFont val="宋体"/>
        <charset val="134"/>
      </rPr>
      <t>年浦口区农村公路生命安全防护精细化提升工程。</t>
    </r>
  </si>
  <si>
    <r>
      <rPr>
        <sz val="10"/>
        <rFont val="Times New Roman"/>
        <charset val="134"/>
      </rPr>
      <t xml:space="preserve">  </t>
    </r>
    <r>
      <rPr>
        <sz val="10"/>
        <rFont val="宋体"/>
        <charset val="134"/>
      </rPr>
      <t>（</t>
    </r>
    <r>
      <rPr>
        <sz val="10"/>
        <rFont val="Times New Roman"/>
        <charset val="134"/>
      </rPr>
      <t>2</t>
    </r>
    <r>
      <rPr>
        <sz val="10"/>
        <rFont val="宋体"/>
        <charset val="134"/>
      </rPr>
      <t>）工程量清单</t>
    </r>
    <r>
      <rPr>
        <sz val="10"/>
        <rFont val="Times New Roman"/>
        <charset val="134"/>
      </rPr>
      <t>100</t>
    </r>
    <r>
      <rPr>
        <sz val="10"/>
        <rFont val="宋体"/>
        <charset val="134"/>
      </rPr>
      <t>章，除已列在工程量清单中的子目外，其余相关费用投标人充分考虑，费用包含在子目单价和（或）总额价内，发包人不再另行支付。</t>
    </r>
  </si>
  <si>
    <r>
      <rPr>
        <sz val="10"/>
        <rFont val="Times New Roman"/>
        <charset val="134"/>
      </rPr>
      <t xml:space="preserve">  </t>
    </r>
    <r>
      <rPr>
        <sz val="10"/>
        <rFont val="宋体"/>
        <charset val="134"/>
      </rPr>
      <t>（</t>
    </r>
    <r>
      <rPr>
        <sz val="10"/>
        <rFont val="Times New Roman"/>
        <charset val="134"/>
      </rPr>
      <t>3</t>
    </r>
    <r>
      <rPr>
        <sz val="10"/>
        <rFont val="宋体"/>
        <charset val="134"/>
      </rPr>
      <t>）其余详见招标文件《项目专用本》、《公路工程标准施工招标文件》</t>
    </r>
    <r>
      <rPr>
        <sz val="10"/>
        <rFont val="Times New Roman"/>
        <charset val="134"/>
      </rPr>
      <t>“</t>
    </r>
    <r>
      <rPr>
        <sz val="10"/>
        <rFont val="宋体"/>
        <charset val="134"/>
      </rPr>
      <t>技术规范</t>
    </r>
    <r>
      <rPr>
        <sz val="10"/>
        <rFont val="Times New Roman"/>
        <charset val="134"/>
      </rPr>
      <t>”</t>
    </r>
    <r>
      <rPr>
        <sz val="10"/>
        <rFont val="宋体"/>
        <charset val="134"/>
      </rPr>
      <t>之内容。</t>
    </r>
  </si>
  <si>
    <r>
      <rPr>
        <b/>
        <sz val="18"/>
        <rFont val="宋体"/>
        <charset val="134"/>
      </rPr>
      <t>工程量清单汇总表</t>
    </r>
  </si>
  <si>
    <r>
      <rPr>
        <sz val="10"/>
        <rFont val="宋体"/>
        <charset val="134"/>
      </rPr>
      <t>货币单位：人民币元</t>
    </r>
  </si>
  <si>
    <r>
      <rPr>
        <b/>
        <sz val="11"/>
        <rFont val="宋体"/>
        <charset val="134"/>
      </rPr>
      <t>序号</t>
    </r>
  </si>
  <si>
    <r>
      <rPr>
        <b/>
        <sz val="11"/>
        <rFont val="宋体"/>
        <charset val="134"/>
      </rPr>
      <t>章次</t>
    </r>
  </si>
  <si>
    <r>
      <rPr>
        <b/>
        <sz val="11"/>
        <rFont val="宋体"/>
        <charset val="134"/>
      </rPr>
      <t>科目名称</t>
    </r>
  </si>
  <si>
    <r>
      <rPr>
        <b/>
        <sz val="11"/>
        <rFont val="宋体"/>
        <charset val="134"/>
      </rPr>
      <t>金</t>
    </r>
    <r>
      <rPr>
        <b/>
        <sz val="11"/>
        <rFont val="Times New Roman"/>
        <charset val="134"/>
      </rPr>
      <t xml:space="preserve">  </t>
    </r>
    <r>
      <rPr>
        <b/>
        <sz val="11"/>
        <rFont val="宋体"/>
        <charset val="134"/>
      </rPr>
      <t>额</t>
    </r>
  </si>
  <si>
    <r>
      <rPr>
        <sz val="11"/>
        <rFont val="宋体"/>
        <charset val="134"/>
      </rPr>
      <t>第</t>
    </r>
    <r>
      <rPr>
        <sz val="11"/>
        <rFont val="Times New Roman"/>
        <charset val="134"/>
      </rPr>
      <t xml:space="preserve"> 100</t>
    </r>
    <r>
      <rPr>
        <sz val="11"/>
        <rFont val="宋体"/>
        <charset val="134"/>
      </rPr>
      <t>章</t>
    </r>
  </si>
  <si>
    <r>
      <rPr>
        <sz val="11"/>
        <rFont val="宋体"/>
        <charset val="134"/>
      </rPr>
      <t>总则</t>
    </r>
  </si>
  <si>
    <r>
      <rPr>
        <sz val="11"/>
        <rFont val="宋体"/>
        <charset val="134"/>
      </rPr>
      <t>第</t>
    </r>
    <r>
      <rPr>
        <sz val="11"/>
        <rFont val="Times New Roman"/>
        <charset val="134"/>
      </rPr>
      <t xml:space="preserve"> 200</t>
    </r>
    <r>
      <rPr>
        <sz val="11"/>
        <rFont val="宋体"/>
        <charset val="134"/>
      </rPr>
      <t>章</t>
    </r>
  </si>
  <si>
    <r>
      <rPr>
        <sz val="11"/>
        <rFont val="宋体"/>
        <charset val="134"/>
      </rPr>
      <t>路基工程</t>
    </r>
  </si>
  <si>
    <r>
      <rPr>
        <sz val="11"/>
        <rFont val="宋体"/>
        <charset val="134"/>
      </rPr>
      <t>第</t>
    </r>
    <r>
      <rPr>
        <sz val="11"/>
        <rFont val="Times New Roman"/>
        <charset val="134"/>
      </rPr>
      <t xml:space="preserve"> 300</t>
    </r>
    <r>
      <rPr>
        <sz val="11"/>
        <rFont val="宋体"/>
        <charset val="134"/>
      </rPr>
      <t>章</t>
    </r>
  </si>
  <si>
    <r>
      <rPr>
        <sz val="11"/>
        <rFont val="宋体"/>
        <charset val="134"/>
      </rPr>
      <t>路面工程</t>
    </r>
  </si>
  <si>
    <t>/</t>
  </si>
  <si>
    <r>
      <rPr>
        <sz val="11"/>
        <rFont val="宋体"/>
        <charset val="134"/>
      </rPr>
      <t>第</t>
    </r>
    <r>
      <rPr>
        <sz val="11"/>
        <rFont val="Times New Roman"/>
        <charset val="134"/>
      </rPr>
      <t xml:space="preserve"> 400</t>
    </r>
    <r>
      <rPr>
        <sz val="11"/>
        <rFont val="宋体"/>
        <charset val="134"/>
      </rPr>
      <t>章</t>
    </r>
  </si>
  <si>
    <r>
      <rPr>
        <sz val="11"/>
        <rFont val="宋体"/>
        <charset val="134"/>
      </rPr>
      <t>桥梁、涵洞工程</t>
    </r>
  </si>
  <si>
    <r>
      <rPr>
        <sz val="11"/>
        <rFont val="宋体"/>
        <charset val="134"/>
      </rPr>
      <t>第</t>
    </r>
    <r>
      <rPr>
        <sz val="11"/>
        <rFont val="Times New Roman"/>
        <charset val="134"/>
      </rPr>
      <t xml:space="preserve"> 500</t>
    </r>
    <r>
      <rPr>
        <sz val="11"/>
        <rFont val="宋体"/>
        <charset val="134"/>
      </rPr>
      <t>章</t>
    </r>
  </si>
  <si>
    <r>
      <rPr>
        <sz val="11"/>
        <rFont val="宋体"/>
        <charset val="134"/>
      </rPr>
      <t>隧道工程</t>
    </r>
  </si>
  <si>
    <r>
      <rPr>
        <sz val="11"/>
        <rFont val="宋体"/>
        <charset val="134"/>
      </rPr>
      <t>第</t>
    </r>
    <r>
      <rPr>
        <sz val="11"/>
        <rFont val="Times New Roman"/>
        <charset val="134"/>
      </rPr>
      <t xml:space="preserve"> 600</t>
    </r>
    <r>
      <rPr>
        <sz val="11"/>
        <rFont val="宋体"/>
        <charset val="134"/>
      </rPr>
      <t>章</t>
    </r>
  </si>
  <si>
    <t>安全设施及预埋管线</t>
  </si>
  <si>
    <r>
      <rPr>
        <sz val="11"/>
        <rFont val="宋体"/>
        <charset val="134"/>
      </rPr>
      <t>第</t>
    </r>
    <r>
      <rPr>
        <sz val="11"/>
        <rFont val="Times New Roman"/>
        <charset val="134"/>
      </rPr>
      <t xml:space="preserve"> 700</t>
    </r>
    <r>
      <rPr>
        <sz val="11"/>
        <rFont val="宋体"/>
        <charset val="134"/>
      </rPr>
      <t>章</t>
    </r>
  </si>
  <si>
    <r>
      <rPr>
        <sz val="11"/>
        <rFont val="宋体"/>
        <charset val="134"/>
      </rPr>
      <t>绿化及环境保护设施</t>
    </r>
  </si>
  <si>
    <r>
      <rPr>
        <sz val="11"/>
        <rFont val="宋体"/>
        <charset val="134"/>
      </rPr>
      <t>第</t>
    </r>
    <r>
      <rPr>
        <sz val="11"/>
        <rFont val="Times New Roman"/>
        <charset val="134"/>
      </rPr>
      <t>100</t>
    </r>
    <r>
      <rPr>
        <sz val="11"/>
        <rFont val="宋体"/>
        <charset val="134"/>
      </rPr>
      <t>章至第</t>
    </r>
    <r>
      <rPr>
        <sz val="11"/>
        <rFont val="Times New Roman"/>
        <charset val="134"/>
      </rPr>
      <t>700</t>
    </r>
    <r>
      <rPr>
        <sz val="11"/>
        <rFont val="宋体"/>
        <charset val="134"/>
      </rPr>
      <t>章合计（</t>
    </r>
    <r>
      <rPr>
        <sz val="11"/>
        <rFont val="Times New Roman"/>
        <charset val="134"/>
      </rPr>
      <t>=1+2+3+4+5+6+7</t>
    </r>
    <r>
      <rPr>
        <sz val="11"/>
        <rFont val="宋体"/>
        <charset val="134"/>
      </rPr>
      <t>）</t>
    </r>
  </si>
  <si>
    <r>
      <rPr>
        <sz val="11"/>
        <rFont val="宋体"/>
        <charset val="134"/>
      </rPr>
      <t>暂列金额（</t>
    </r>
    <r>
      <rPr>
        <sz val="11"/>
        <rFont val="Times New Roman"/>
        <charset val="134"/>
      </rPr>
      <t>8×5%=9</t>
    </r>
    <r>
      <rPr>
        <sz val="11"/>
        <rFont val="宋体"/>
        <charset val="134"/>
      </rPr>
      <t>）</t>
    </r>
  </si>
  <si>
    <r>
      <rPr>
        <sz val="11"/>
        <rFont val="宋体"/>
        <charset val="134"/>
      </rPr>
      <t>投标总价（</t>
    </r>
    <r>
      <rPr>
        <sz val="11"/>
        <rFont val="Times New Roman"/>
        <charset val="134"/>
      </rPr>
      <t>8+9=10</t>
    </r>
    <r>
      <rPr>
        <sz val="11"/>
        <rFont val="宋体"/>
        <charset val="134"/>
      </rPr>
      <t>）</t>
    </r>
  </si>
  <si>
    <r>
      <rPr>
        <sz val="16"/>
        <rFont val="宋体"/>
        <charset val="134"/>
      </rPr>
      <t>子目工程量清单</t>
    </r>
  </si>
  <si>
    <r>
      <rPr>
        <b/>
        <sz val="14"/>
        <rFont val="宋体"/>
        <charset val="134"/>
      </rPr>
      <t>清单</t>
    </r>
    <r>
      <rPr>
        <b/>
        <sz val="14"/>
        <rFont val="Times New Roman"/>
        <charset val="134"/>
      </rPr>
      <t xml:space="preserve">  </t>
    </r>
    <r>
      <rPr>
        <b/>
        <sz val="14"/>
        <rFont val="宋体"/>
        <charset val="134"/>
      </rPr>
      <t>第</t>
    </r>
    <r>
      <rPr>
        <b/>
        <sz val="14"/>
        <rFont val="Times New Roman"/>
        <charset val="134"/>
      </rPr>
      <t>100</t>
    </r>
    <r>
      <rPr>
        <b/>
        <sz val="14"/>
        <rFont val="宋体"/>
        <charset val="134"/>
      </rPr>
      <t>章</t>
    </r>
    <r>
      <rPr>
        <b/>
        <sz val="14"/>
        <rFont val="Times New Roman"/>
        <charset val="134"/>
      </rPr>
      <t xml:space="preserve">  </t>
    </r>
    <r>
      <rPr>
        <b/>
        <sz val="14"/>
        <rFont val="宋体"/>
        <charset val="134"/>
      </rPr>
      <t>总</t>
    </r>
    <r>
      <rPr>
        <b/>
        <sz val="14"/>
        <rFont val="Times New Roman"/>
        <charset val="134"/>
      </rPr>
      <t xml:space="preserve"> </t>
    </r>
    <r>
      <rPr>
        <b/>
        <sz val="14"/>
        <rFont val="宋体"/>
        <charset val="134"/>
      </rPr>
      <t>则</t>
    </r>
  </si>
  <si>
    <r>
      <rPr>
        <sz val="10"/>
        <rFont val="宋体"/>
        <charset val="134"/>
      </rPr>
      <t>子目号</t>
    </r>
  </si>
  <si>
    <r>
      <rPr>
        <sz val="10"/>
        <rFont val="宋体"/>
        <charset val="134"/>
      </rPr>
      <t>子目名称</t>
    </r>
  </si>
  <si>
    <r>
      <rPr>
        <sz val="10"/>
        <rFont val="宋体"/>
        <charset val="134"/>
      </rPr>
      <t>子目特征</t>
    </r>
  </si>
  <si>
    <r>
      <rPr>
        <sz val="10"/>
        <rFont val="宋体"/>
        <charset val="134"/>
      </rPr>
      <t>单位</t>
    </r>
  </si>
  <si>
    <r>
      <rPr>
        <sz val="10"/>
        <rFont val="宋体"/>
        <charset val="134"/>
      </rPr>
      <t>数量</t>
    </r>
  </si>
  <si>
    <r>
      <rPr>
        <sz val="10"/>
        <rFont val="宋体"/>
        <charset val="134"/>
      </rPr>
      <t>单</t>
    </r>
    <r>
      <rPr>
        <sz val="10"/>
        <rFont val="Times New Roman"/>
        <charset val="134"/>
      </rPr>
      <t xml:space="preserve"> </t>
    </r>
    <r>
      <rPr>
        <sz val="10"/>
        <rFont val="宋体"/>
        <charset val="134"/>
      </rPr>
      <t>价</t>
    </r>
  </si>
  <si>
    <r>
      <rPr>
        <sz val="10"/>
        <rFont val="宋体"/>
        <charset val="134"/>
      </rPr>
      <t>合</t>
    </r>
    <r>
      <rPr>
        <sz val="10"/>
        <rFont val="Times New Roman"/>
        <charset val="134"/>
      </rPr>
      <t xml:space="preserve">  </t>
    </r>
    <r>
      <rPr>
        <sz val="10"/>
        <rFont val="宋体"/>
        <charset val="134"/>
      </rPr>
      <t>价</t>
    </r>
  </si>
  <si>
    <t>102-1</t>
  </si>
  <si>
    <t>竣工文件</t>
  </si>
  <si>
    <r>
      <rPr>
        <sz val="10"/>
        <rFont val="Times New Roman"/>
        <charset val="0"/>
      </rPr>
      <t>1</t>
    </r>
    <r>
      <rPr>
        <sz val="10"/>
        <rFont val="宋体"/>
        <charset val="134"/>
      </rPr>
      <t>、详见招标文件、技术规范</t>
    </r>
  </si>
  <si>
    <r>
      <rPr>
        <sz val="10"/>
        <rFont val="宋体"/>
        <charset val="134"/>
      </rPr>
      <t>总额</t>
    </r>
  </si>
  <si>
    <t>102-2</t>
  </si>
  <si>
    <t>施工环保费（含扬尘污染防治措施费）</t>
  </si>
  <si>
    <t>102-3</t>
  </si>
  <si>
    <r>
      <rPr>
        <sz val="10"/>
        <rFont val="宋体"/>
        <charset val="134"/>
      </rPr>
      <t>安全生产费（最高限价的</t>
    </r>
    <r>
      <rPr>
        <sz val="10"/>
        <rFont val="Times New Roman"/>
        <charset val="134"/>
      </rPr>
      <t>1.5%</t>
    </r>
    <r>
      <rPr>
        <sz val="10"/>
        <rFont val="宋体"/>
        <charset val="134"/>
      </rPr>
      <t>）</t>
    </r>
  </si>
  <si>
    <t>102-4</t>
  </si>
  <si>
    <t>交通组织维护费</t>
  </si>
  <si>
    <r>
      <rPr>
        <b/>
        <sz val="10"/>
        <rFont val="宋体"/>
        <charset val="134"/>
      </rPr>
      <t>第</t>
    </r>
    <r>
      <rPr>
        <b/>
        <sz val="10"/>
        <rFont val="Times New Roman"/>
        <charset val="134"/>
      </rPr>
      <t>100</t>
    </r>
    <r>
      <rPr>
        <b/>
        <sz val="10"/>
        <rFont val="宋体"/>
        <charset val="134"/>
      </rPr>
      <t>章小计（结转至第</t>
    </r>
    <r>
      <rPr>
        <b/>
        <sz val="10"/>
        <rFont val="Times New Roman"/>
        <charset val="134"/>
      </rPr>
      <t xml:space="preserve"> </t>
    </r>
    <r>
      <rPr>
        <b/>
        <sz val="10"/>
        <rFont val="宋体"/>
        <charset val="134"/>
      </rPr>
      <t>页工程量清单汇总表）人民币</t>
    </r>
  </si>
  <si>
    <r>
      <rPr>
        <b/>
        <sz val="10"/>
        <rFont val="宋体"/>
        <charset val="134"/>
      </rPr>
      <t>元</t>
    </r>
  </si>
  <si>
    <r>
      <rPr>
        <b/>
        <sz val="14"/>
        <rFont val="宋体"/>
        <charset val="134"/>
      </rPr>
      <t>清单</t>
    </r>
    <r>
      <rPr>
        <b/>
        <sz val="14"/>
        <rFont val="Times New Roman"/>
        <charset val="134"/>
      </rPr>
      <t xml:space="preserve">   </t>
    </r>
    <r>
      <rPr>
        <b/>
        <sz val="14"/>
        <rFont val="宋体"/>
        <charset val="134"/>
      </rPr>
      <t>第</t>
    </r>
    <r>
      <rPr>
        <b/>
        <sz val="14"/>
        <rFont val="Times New Roman"/>
        <charset val="134"/>
      </rPr>
      <t>200</t>
    </r>
    <r>
      <rPr>
        <b/>
        <sz val="14"/>
        <rFont val="宋体"/>
        <charset val="134"/>
      </rPr>
      <t>章</t>
    </r>
    <r>
      <rPr>
        <b/>
        <sz val="14"/>
        <rFont val="Times New Roman"/>
        <charset val="134"/>
      </rPr>
      <t xml:space="preserve">  </t>
    </r>
    <r>
      <rPr>
        <b/>
        <sz val="14"/>
        <rFont val="宋体"/>
        <charset val="134"/>
      </rPr>
      <t>路</t>
    </r>
    <r>
      <rPr>
        <b/>
        <sz val="14"/>
        <rFont val="Times New Roman"/>
        <charset val="134"/>
      </rPr>
      <t xml:space="preserve"> </t>
    </r>
    <r>
      <rPr>
        <b/>
        <sz val="14"/>
        <rFont val="宋体"/>
        <charset val="134"/>
      </rPr>
      <t>基</t>
    </r>
  </si>
  <si>
    <t>202-3</t>
  </si>
  <si>
    <r>
      <rPr>
        <sz val="10"/>
        <rFont val="宋体"/>
        <charset val="134"/>
      </rPr>
      <t>拆除结构物</t>
    </r>
  </si>
  <si>
    <t>-d</t>
  </si>
  <si>
    <r>
      <rPr>
        <sz val="10"/>
        <rFont val="宋体"/>
        <charset val="0"/>
      </rPr>
      <t>金属结构</t>
    </r>
  </si>
  <si>
    <t>-1</t>
  </si>
  <si>
    <r>
      <rPr>
        <sz val="10"/>
        <rFont val="宋体"/>
        <charset val="0"/>
      </rPr>
      <t>拆除道口标柱</t>
    </r>
  </si>
  <si>
    <r>
      <rPr>
        <sz val="10"/>
        <rFont val="Times New Roman"/>
        <charset val="0"/>
      </rPr>
      <t>1</t>
    </r>
    <r>
      <rPr>
        <sz val="10"/>
        <rFont val="宋体"/>
        <charset val="0"/>
      </rPr>
      <t>、拆除道口标柱</t>
    </r>
    <r>
      <rPr>
        <sz val="10"/>
        <rFont val="Times New Roman"/>
        <charset val="0"/>
      </rPr>
      <t xml:space="preserve">                                        
2</t>
    </r>
    <r>
      <rPr>
        <sz val="10"/>
        <rFont val="宋体"/>
        <charset val="0"/>
      </rPr>
      <t>、含拆除基础、道口标柱、废弃物的清理、运输至业主指定位置堆放等</t>
    </r>
  </si>
  <si>
    <r>
      <rPr>
        <sz val="10"/>
        <rFont val="宋体"/>
        <charset val="0"/>
      </rPr>
      <t>个</t>
    </r>
  </si>
  <si>
    <t>-2</t>
  </si>
  <si>
    <t>拆除波形护栏立柱</t>
  </si>
  <si>
    <r>
      <rPr>
        <sz val="10"/>
        <rFont val="Times New Roman"/>
        <charset val="0"/>
      </rPr>
      <t>1</t>
    </r>
    <r>
      <rPr>
        <sz val="10"/>
        <rFont val="宋体"/>
        <charset val="0"/>
      </rPr>
      <t>、拆除波形护栏立柱</t>
    </r>
    <r>
      <rPr>
        <sz val="10"/>
        <rFont val="Times New Roman"/>
        <charset val="0"/>
      </rPr>
      <t xml:space="preserve">                                        
2</t>
    </r>
    <r>
      <rPr>
        <sz val="10"/>
        <rFont val="宋体"/>
        <charset val="0"/>
      </rPr>
      <t>、含拆除基础、立柱、废弃物的清理、运输至业主指定位置堆放等</t>
    </r>
  </si>
  <si>
    <r>
      <rPr>
        <sz val="10"/>
        <rFont val="宋体"/>
        <charset val="0"/>
      </rPr>
      <t>根</t>
    </r>
  </si>
  <si>
    <t>-3</t>
  </si>
  <si>
    <r>
      <rPr>
        <sz val="10"/>
        <rFont val="宋体"/>
        <charset val="0"/>
      </rPr>
      <t>拆除端头</t>
    </r>
  </si>
  <si>
    <r>
      <rPr>
        <sz val="10"/>
        <rFont val="Times New Roman"/>
        <charset val="0"/>
      </rPr>
      <t>1</t>
    </r>
    <r>
      <rPr>
        <sz val="10"/>
        <rFont val="宋体"/>
        <charset val="0"/>
      </rPr>
      <t>、拆除</t>
    </r>
    <r>
      <rPr>
        <sz val="10"/>
        <rFont val="Times New Roman"/>
        <charset val="0"/>
      </rPr>
      <t>D-Ⅰ-4</t>
    </r>
    <r>
      <rPr>
        <sz val="10"/>
        <rFont val="宋体"/>
        <charset val="0"/>
      </rPr>
      <t>型端头</t>
    </r>
    <r>
      <rPr>
        <sz val="10"/>
        <rFont val="Times New Roman"/>
        <charset val="0"/>
      </rPr>
      <t xml:space="preserve">                                   
2</t>
    </r>
    <r>
      <rPr>
        <sz val="10"/>
        <rFont val="宋体"/>
        <charset val="0"/>
      </rPr>
      <t>、含废弃物的清理、运输至业主指定位置堆放等</t>
    </r>
  </si>
  <si>
    <t>-4</t>
  </si>
  <si>
    <r>
      <rPr>
        <sz val="10"/>
        <rFont val="宋体"/>
        <charset val="0"/>
      </rPr>
      <t>拆除隔离栏</t>
    </r>
  </si>
  <si>
    <r>
      <rPr>
        <sz val="10"/>
        <rFont val="Times New Roman"/>
        <charset val="0"/>
      </rPr>
      <t>1</t>
    </r>
    <r>
      <rPr>
        <sz val="10"/>
        <rFont val="宋体"/>
        <charset val="0"/>
      </rPr>
      <t>、拆除隔离栏</t>
    </r>
    <r>
      <rPr>
        <sz val="10"/>
        <rFont val="Times New Roman"/>
        <charset val="0"/>
      </rPr>
      <t xml:space="preserve">                                       
2</t>
    </r>
    <r>
      <rPr>
        <sz val="10"/>
        <rFont val="宋体"/>
        <charset val="0"/>
      </rPr>
      <t>、含废弃物的清理、运输至业主指定位置堆放等</t>
    </r>
  </si>
  <si>
    <t>m</t>
  </si>
  <si>
    <r>
      <rPr>
        <b/>
        <sz val="10"/>
        <rFont val="宋体"/>
        <charset val="134"/>
      </rPr>
      <t>第</t>
    </r>
    <r>
      <rPr>
        <b/>
        <sz val="10"/>
        <rFont val="Times New Roman"/>
        <charset val="134"/>
      </rPr>
      <t>200</t>
    </r>
    <r>
      <rPr>
        <b/>
        <sz val="10"/>
        <rFont val="宋体"/>
        <charset val="134"/>
      </rPr>
      <t>章小计（结转至第</t>
    </r>
    <r>
      <rPr>
        <b/>
        <sz val="10"/>
        <rFont val="Times New Roman"/>
        <charset val="134"/>
      </rPr>
      <t xml:space="preserve"> </t>
    </r>
    <r>
      <rPr>
        <b/>
        <sz val="10"/>
        <rFont val="宋体"/>
        <charset val="134"/>
      </rPr>
      <t>页工程量清单汇总表）人民币</t>
    </r>
  </si>
  <si>
    <r>
      <rPr>
        <sz val="10"/>
        <rFont val="宋体"/>
        <charset val="134"/>
      </rPr>
      <t>元</t>
    </r>
  </si>
  <si>
    <t>子目工程量清单</t>
  </si>
  <si>
    <t>货币单位：人民币元</t>
  </si>
  <si>
    <r>
      <rPr>
        <b/>
        <sz val="14"/>
        <rFont val="宋体"/>
        <charset val="134"/>
      </rPr>
      <t>清单</t>
    </r>
    <r>
      <rPr>
        <b/>
        <sz val="14"/>
        <rFont val="Times New Roman"/>
        <charset val="134"/>
      </rPr>
      <t xml:space="preserve">   </t>
    </r>
    <r>
      <rPr>
        <b/>
        <sz val="14"/>
        <rFont val="宋体"/>
        <charset val="134"/>
      </rPr>
      <t>第</t>
    </r>
    <r>
      <rPr>
        <b/>
        <sz val="14"/>
        <rFont val="Times New Roman"/>
        <charset val="134"/>
      </rPr>
      <t>400</t>
    </r>
    <r>
      <rPr>
        <b/>
        <sz val="14"/>
        <rFont val="宋体"/>
        <charset val="134"/>
      </rPr>
      <t>章</t>
    </r>
    <r>
      <rPr>
        <b/>
        <sz val="14"/>
        <rFont val="Times New Roman"/>
        <charset val="134"/>
      </rPr>
      <t xml:space="preserve">  </t>
    </r>
    <r>
      <rPr>
        <b/>
        <sz val="14"/>
        <rFont val="宋体"/>
        <charset val="134"/>
      </rPr>
      <t>桥梁、涵洞</t>
    </r>
  </si>
  <si>
    <t>子目号</t>
  </si>
  <si>
    <t>子目名称</t>
  </si>
  <si>
    <t>子目特征</t>
  </si>
  <si>
    <t>单位</t>
  </si>
  <si>
    <t>数量</t>
  </si>
  <si>
    <t>422-1</t>
  </si>
  <si>
    <t>更换蓄电池</t>
  </si>
  <si>
    <t>12v20ah铅酸蓄电池</t>
  </si>
  <si>
    <t>只</t>
  </si>
  <si>
    <t>422-2</t>
  </si>
  <si>
    <t>通航净高标牌</t>
  </si>
  <si>
    <r>
      <rPr>
        <sz val="10"/>
        <rFont val="Times New Roman"/>
        <charset val="134"/>
      </rPr>
      <t>1</t>
    </r>
    <r>
      <rPr>
        <sz val="10"/>
        <rFont val="宋体"/>
        <charset val="134"/>
      </rPr>
      <t>、</t>
    </r>
    <r>
      <rPr>
        <sz val="10"/>
        <rFont val="Times New Roman"/>
        <charset val="134"/>
      </rPr>
      <t>1200mm×5780mm
2</t>
    </r>
    <r>
      <rPr>
        <sz val="10"/>
        <rFont val="宋体"/>
        <charset val="134"/>
      </rPr>
      <t>、包括</t>
    </r>
    <r>
      <rPr>
        <sz val="10"/>
        <rFont val="Times New Roman"/>
        <charset val="134"/>
      </rPr>
      <t>LED</t>
    </r>
    <r>
      <rPr>
        <sz val="10"/>
        <rFont val="宋体"/>
        <charset val="134"/>
      </rPr>
      <t>主动发光式通航净高提示牌、可变信息显示屏、水位测量仪、控制系统、运行状态自动检测与报警系统、数据传输系统、供电系统等，标志采用箱体式或壳体式，其中提示标牌采用全透面板显示主动发光标志板，显示屏可实时显示桥下通航孔实际可通航净高，供电系统采用太阳能供电型。</t>
    </r>
    <r>
      <rPr>
        <sz val="10"/>
        <rFont val="Times New Roman"/>
        <charset val="134"/>
      </rPr>
      <t>3</t>
    </r>
    <r>
      <rPr>
        <sz val="10"/>
        <rFont val="宋体"/>
        <charset val="134"/>
      </rPr>
      <t>、标志采用</t>
    </r>
    <r>
      <rPr>
        <sz val="10"/>
        <rFont val="Times New Roman"/>
        <charset val="134"/>
      </rPr>
      <t>LED</t>
    </r>
    <r>
      <rPr>
        <sz val="10"/>
        <rFont val="宋体"/>
        <charset val="134"/>
      </rPr>
      <t>全透面板型主动发光显示板，标志采用灯箱结构，结构层次由版面至底部依次为标志版面图案</t>
    </r>
    <r>
      <rPr>
        <sz val="10"/>
        <rFont val="Times New Roman"/>
        <charset val="134"/>
      </rPr>
      <t>(</t>
    </r>
    <r>
      <rPr>
        <sz val="10"/>
        <rFont val="宋体"/>
        <charset val="134"/>
      </rPr>
      <t>字膜、边框、图案等</t>
    </r>
    <r>
      <rPr>
        <sz val="10"/>
        <rFont val="Times New Roman"/>
        <charset val="134"/>
      </rPr>
      <t>)</t>
    </r>
    <r>
      <rPr>
        <sz val="10"/>
        <rFont val="宋体"/>
        <charset val="134"/>
      </rPr>
      <t>发光膜、底模、</t>
    </r>
    <r>
      <rPr>
        <sz val="10"/>
        <rFont val="Times New Roman"/>
        <charset val="134"/>
      </rPr>
      <t>LGP</t>
    </r>
    <r>
      <rPr>
        <sz val="10"/>
        <rFont val="宋体"/>
        <charset val="134"/>
      </rPr>
      <t>、</t>
    </r>
    <r>
      <rPr>
        <sz val="10"/>
        <rFont val="Times New Roman"/>
        <charset val="134"/>
      </rPr>
      <t>LED</t>
    </r>
    <r>
      <rPr>
        <sz val="10"/>
        <rFont val="宋体"/>
        <charset val="134"/>
      </rPr>
      <t>光源、型材边框及底板等构成；图案为绿底、白字、白边框，采用反光膜制作，反光膜采用</t>
    </r>
    <r>
      <rPr>
        <sz val="10"/>
        <rFont val="Times New Roman"/>
        <charset val="134"/>
      </rPr>
      <t>Ⅳ</t>
    </r>
    <r>
      <rPr>
        <sz val="10"/>
        <rFont val="宋体"/>
        <charset val="134"/>
      </rPr>
      <t>类高透光型微棱镜反光膜。</t>
    </r>
    <r>
      <rPr>
        <sz val="10"/>
        <rFont val="Times New Roman"/>
        <charset val="134"/>
      </rPr>
      <t xml:space="preserve">
4</t>
    </r>
    <r>
      <rPr>
        <sz val="10"/>
        <rFont val="宋体"/>
        <charset val="134"/>
      </rPr>
      <t>、太阳能供电包括太阳能电池组件、蓄电池组件、充放电控制电路等，电池组件和蓄电池应选择与负载功率相匹配的容量，并保留一定冗余，能保障连续</t>
    </r>
    <r>
      <rPr>
        <sz val="10"/>
        <rFont val="Times New Roman"/>
        <charset val="134"/>
      </rPr>
      <t>22</t>
    </r>
    <r>
      <rPr>
        <sz val="10"/>
        <rFont val="宋体"/>
        <charset val="134"/>
      </rPr>
      <t>天阴雨条件下的灯器用电需求。</t>
    </r>
    <r>
      <rPr>
        <sz val="10"/>
        <rFont val="Times New Roman"/>
        <charset val="134"/>
      </rPr>
      <t xml:space="preserve">
5</t>
    </r>
    <r>
      <rPr>
        <sz val="10"/>
        <rFont val="宋体"/>
        <charset val="134"/>
      </rPr>
      <t>、其余详见设计图纸</t>
    </r>
  </si>
  <si>
    <t>块</t>
  </si>
  <si>
    <t>422-3</t>
  </si>
  <si>
    <t>水尺</t>
  </si>
  <si>
    <r>
      <rPr>
        <sz val="10"/>
        <rFont val="Times New Roman"/>
        <charset val="134"/>
      </rPr>
      <t>1</t>
    </r>
    <r>
      <rPr>
        <sz val="10"/>
        <rFont val="宋体"/>
        <charset val="134"/>
      </rPr>
      <t>、高度</t>
    </r>
    <r>
      <rPr>
        <sz val="10"/>
        <rFont val="Times New Roman"/>
        <charset val="134"/>
      </rPr>
      <t>7130mm
2</t>
    </r>
    <r>
      <rPr>
        <sz val="10"/>
        <rFont val="宋体"/>
        <charset val="134"/>
      </rPr>
      <t>、通航净高标尺标志由铭牌和标尺组成，设置于上下行靠右立柱上；标志板均采用</t>
    </r>
    <r>
      <rPr>
        <sz val="10"/>
        <rFont val="Times New Roman"/>
        <charset val="134"/>
      </rPr>
      <t>2024</t>
    </r>
    <r>
      <rPr>
        <sz val="10"/>
        <rFont val="宋体"/>
        <charset val="134"/>
      </rPr>
      <t>、</t>
    </r>
    <r>
      <rPr>
        <sz val="10"/>
        <rFont val="Times New Roman"/>
        <charset val="134"/>
      </rPr>
      <t>T4</t>
    </r>
    <r>
      <rPr>
        <sz val="10"/>
        <rFont val="宋体"/>
        <charset val="134"/>
      </rPr>
      <t>型铝合金板，厚度为</t>
    </r>
    <r>
      <rPr>
        <sz val="10"/>
        <rFont val="Times New Roman"/>
        <charset val="134"/>
      </rPr>
      <t>3mm
3</t>
    </r>
    <r>
      <rPr>
        <sz val="10"/>
        <rFont val="宋体"/>
        <charset val="134"/>
      </rPr>
      <t>、其余详见设计图纸</t>
    </r>
  </si>
  <si>
    <r>
      <rPr>
        <b/>
        <sz val="10"/>
        <rFont val="宋体"/>
        <charset val="134"/>
      </rPr>
      <t>第</t>
    </r>
    <r>
      <rPr>
        <b/>
        <sz val="10"/>
        <rFont val="Times New Roman"/>
        <charset val="134"/>
      </rPr>
      <t>400</t>
    </r>
    <r>
      <rPr>
        <b/>
        <sz val="10"/>
        <rFont val="宋体"/>
        <charset val="134"/>
      </rPr>
      <t>章小计（结转至第</t>
    </r>
    <r>
      <rPr>
        <b/>
        <sz val="10"/>
        <rFont val="Times New Roman"/>
        <charset val="134"/>
      </rPr>
      <t xml:space="preserve"> </t>
    </r>
    <r>
      <rPr>
        <b/>
        <sz val="10"/>
        <rFont val="宋体"/>
        <charset val="134"/>
      </rPr>
      <t>页工程量清单汇总表）人民币</t>
    </r>
  </si>
  <si>
    <t>元</t>
  </si>
  <si>
    <r>
      <rPr>
        <b/>
        <sz val="14"/>
        <rFont val="宋体"/>
        <charset val="134"/>
      </rPr>
      <t>清单</t>
    </r>
    <r>
      <rPr>
        <b/>
        <sz val="14"/>
        <rFont val="Times New Roman"/>
        <charset val="134"/>
      </rPr>
      <t xml:space="preserve">   </t>
    </r>
    <r>
      <rPr>
        <b/>
        <sz val="14"/>
        <rFont val="宋体"/>
        <charset val="134"/>
      </rPr>
      <t>第</t>
    </r>
    <r>
      <rPr>
        <b/>
        <sz val="14"/>
        <rFont val="Times New Roman"/>
        <charset val="134"/>
      </rPr>
      <t>600</t>
    </r>
    <r>
      <rPr>
        <b/>
        <sz val="14"/>
        <rFont val="宋体"/>
        <charset val="134"/>
      </rPr>
      <t>章</t>
    </r>
    <r>
      <rPr>
        <b/>
        <sz val="14"/>
        <rFont val="Times New Roman"/>
        <charset val="134"/>
      </rPr>
      <t xml:space="preserve">  </t>
    </r>
    <r>
      <rPr>
        <b/>
        <sz val="14"/>
        <rFont val="宋体"/>
        <charset val="134"/>
      </rPr>
      <t>安全设施及预埋管线</t>
    </r>
  </si>
  <si>
    <t>602-3</t>
  </si>
  <si>
    <t>波形梁钢护栏</t>
  </si>
  <si>
    <t>-a</t>
  </si>
  <si>
    <t>路侧波形梁钢护栏</t>
  </si>
  <si>
    <t>Gr-B-2E</t>
  </si>
  <si>
    <r>
      <rPr>
        <sz val="10"/>
        <rFont val="Times New Roman"/>
        <charset val="134"/>
      </rPr>
      <t>1</t>
    </r>
    <r>
      <rPr>
        <sz val="10"/>
        <rFont val="宋体"/>
        <charset val="134"/>
      </rPr>
      <t>、含立柱、护栏板、端部基础、端头、连接件等一切相关工作</t>
    </r>
    <r>
      <rPr>
        <sz val="10"/>
        <rFont val="Times New Roman"/>
        <charset val="134"/>
      </rPr>
      <t xml:space="preserve">                                                                  
2</t>
    </r>
    <r>
      <rPr>
        <sz val="10"/>
        <rFont val="宋体"/>
        <charset val="134"/>
      </rPr>
      <t>、其余详见设计图纸</t>
    </r>
  </si>
  <si>
    <t>Gr-C-4E</t>
  </si>
  <si>
    <r>
      <rPr>
        <sz val="10"/>
        <rFont val="Times New Roman"/>
        <charset val="134"/>
      </rPr>
      <t>1</t>
    </r>
    <r>
      <rPr>
        <sz val="10"/>
        <rFont val="宋体"/>
        <charset val="134"/>
      </rPr>
      <t>、含立柱、护栏板、端部基础、端头、连接件、钻孔等一切相关工作</t>
    </r>
    <r>
      <rPr>
        <sz val="10"/>
        <rFont val="Times New Roman"/>
        <charset val="134"/>
      </rPr>
      <t xml:space="preserve">                                                                  
2</t>
    </r>
    <r>
      <rPr>
        <sz val="10"/>
        <rFont val="宋体"/>
        <charset val="134"/>
      </rPr>
      <t>、其余详见设计图纸</t>
    </r>
  </si>
  <si>
    <t>Gr-C-4C</t>
  </si>
  <si>
    <t>-b</t>
  </si>
  <si>
    <t>护栏维修</t>
  </si>
  <si>
    <r>
      <rPr>
        <sz val="10"/>
        <rFont val="宋体"/>
        <charset val="0"/>
      </rPr>
      <t>加装</t>
    </r>
    <r>
      <rPr>
        <sz val="10"/>
        <rFont val="Times New Roman"/>
        <charset val="0"/>
      </rPr>
      <t>B</t>
    </r>
    <r>
      <rPr>
        <sz val="10"/>
        <rFont val="宋体"/>
        <charset val="0"/>
      </rPr>
      <t>级护栏板</t>
    </r>
  </si>
  <si>
    <r>
      <rPr>
        <sz val="10"/>
        <rFont val="Times New Roman"/>
        <charset val="0"/>
      </rPr>
      <t>1</t>
    </r>
    <r>
      <rPr>
        <sz val="10"/>
        <rFont val="宋体"/>
        <charset val="0"/>
      </rPr>
      <t>、护栏板</t>
    </r>
    <r>
      <rPr>
        <sz val="10"/>
        <rFont val="Times New Roman"/>
        <charset val="0"/>
      </rPr>
      <t>310*85*3mm                                                   2</t>
    </r>
    <r>
      <rPr>
        <sz val="10"/>
        <rFont val="宋体"/>
        <charset val="0"/>
      </rPr>
      <t>、含辅材、施工措施等一切费用</t>
    </r>
    <r>
      <rPr>
        <sz val="10"/>
        <rFont val="Times New Roman"/>
        <charset val="0"/>
      </rPr>
      <t xml:space="preserve">
3</t>
    </r>
    <r>
      <rPr>
        <sz val="10"/>
        <rFont val="宋体"/>
        <charset val="0"/>
      </rPr>
      <t>、详见设计图纸</t>
    </r>
  </si>
  <si>
    <t>加装B级护栏立柱</t>
  </si>
  <si>
    <r>
      <rPr>
        <sz val="10"/>
        <rFont val="Times New Roman"/>
        <charset val="0"/>
      </rPr>
      <t>1</t>
    </r>
    <r>
      <rPr>
        <sz val="10"/>
        <rFont val="宋体"/>
        <charset val="0"/>
      </rPr>
      <t>、护栏立柱</t>
    </r>
    <r>
      <rPr>
        <sz val="10"/>
        <rFont val="Times New Roman"/>
        <charset val="0"/>
      </rPr>
      <t>φ114*4.5*2100mm
2</t>
    </r>
    <r>
      <rPr>
        <sz val="10"/>
        <rFont val="宋体"/>
        <charset val="0"/>
      </rPr>
      <t>、含辅材、施工措施等一切费用</t>
    </r>
    <r>
      <rPr>
        <sz val="10"/>
        <rFont val="Times New Roman"/>
        <charset val="0"/>
      </rPr>
      <t xml:space="preserve">
3</t>
    </r>
    <r>
      <rPr>
        <sz val="10"/>
        <rFont val="宋体"/>
        <charset val="0"/>
      </rPr>
      <t>、详见设计图纸</t>
    </r>
  </si>
  <si>
    <t>根</t>
  </si>
  <si>
    <t>护栏端头移位</t>
  </si>
  <si>
    <r>
      <rPr>
        <sz val="10"/>
        <rFont val="Times New Roman"/>
        <charset val="0"/>
      </rPr>
      <t>1</t>
    </r>
    <r>
      <rPr>
        <sz val="10"/>
        <rFont val="宋体"/>
        <charset val="0"/>
      </rPr>
      <t>、</t>
    </r>
    <r>
      <rPr>
        <sz val="10"/>
        <rFont val="Times New Roman"/>
        <charset val="0"/>
      </rPr>
      <t>D-Ⅰ-3</t>
    </r>
    <r>
      <rPr>
        <sz val="10"/>
        <rFont val="宋体"/>
        <charset val="0"/>
      </rPr>
      <t>型端头移位</t>
    </r>
  </si>
  <si>
    <t>个</t>
  </si>
  <si>
    <t>604-1</t>
  </si>
  <si>
    <t>单柱式交通标志</t>
  </si>
  <si>
    <t>新增单柱式交通标志</t>
  </si>
  <si>
    <r>
      <rPr>
        <sz val="10"/>
        <rFont val="Times New Roman"/>
        <charset val="0"/>
      </rPr>
      <t>1</t>
    </r>
    <r>
      <rPr>
        <sz val="10"/>
        <rFont val="宋体"/>
        <charset val="0"/>
      </rPr>
      <t>、规格：圆形直径</t>
    </r>
    <r>
      <rPr>
        <sz val="10"/>
        <rFont val="Times New Roman"/>
        <charset val="0"/>
      </rPr>
      <t>60cm 
2</t>
    </r>
    <r>
      <rPr>
        <sz val="10"/>
        <rFont val="宋体"/>
        <charset val="0"/>
      </rPr>
      <t>、含基槽开挖、混凝土基础（钢筋）、立柱、版面、反光膜等</t>
    </r>
  </si>
  <si>
    <t>套</t>
  </si>
  <si>
    <r>
      <rPr>
        <sz val="10"/>
        <rFont val="Times New Roman"/>
        <charset val="0"/>
      </rPr>
      <t>1</t>
    </r>
    <r>
      <rPr>
        <sz val="10"/>
        <rFont val="宋体"/>
        <charset val="0"/>
      </rPr>
      <t>、规格：圆形直径</t>
    </r>
    <r>
      <rPr>
        <sz val="10"/>
        <rFont val="Times New Roman"/>
        <charset val="0"/>
      </rPr>
      <t>60cm+</t>
    </r>
    <r>
      <rPr>
        <sz val="10"/>
        <rFont val="宋体"/>
        <charset val="0"/>
      </rPr>
      <t>矩形</t>
    </r>
    <r>
      <rPr>
        <sz val="10"/>
        <rFont val="Times New Roman"/>
        <charset val="0"/>
      </rPr>
      <t>60×20cm                                   
2</t>
    </r>
    <r>
      <rPr>
        <sz val="10"/>
        <rFont val="宋体"/>
        <charset val="0"/>
      </rPr>
      <t>、含基槽开挖、混凝土基础（钢筋）、立柱、版面、反光膜等</t>
    </r>
  </si>
  <si>
    <r>
      <rPr>
        <sz val="10"/>
        <rFont val="Times New Roman"/>
        <charset val="0"/>
      </rPr>
      <t>1</t>
    </r>
    <r>
      <rPr>
        <sz val="10"/>
        <rFont val="宋体"/>
        <charset val="0"/>
      </rPr>
      <t>、规格：矩形</t>
    </r>
    <r>
      <rPr>
        <sz val="10"/>
        <rFont val="Times New Roman"/>
        <charset val="0"/>
      </rPr>
      <t xml:space="preserve">88×40cm </t>
    </r>
    <r>
      <rPr>
        <sz val="10"/>
        <rFont val="宋体"/>
        <charset val="0"/>
      </rPr>
      <t>（路名牌）</t>
    </r>
    <r>
      <rPr>
        <sz val="10"/>
        <rFont val="Times New Roman"/>
        <charset val="0"/>
      </rPr>
      <t xml:space="preserve">                                  
2</t>
    </r>
    <r>
      <rPr>
        <sz val="10"/>
        <rFont val="宋体"/>
        <charset val="0"/>
      </rPr>
      <t>、含基槽开挖、混凝土基础（钢筋）、立柱、版面、反光膜等</t>
    </r>
  </si>
  <si>
    <t>604-5</t>
  </si>
  <si>
    <t>单悬臂交通标志</t>
  </si>
  <si>
    <t>新建单悬臂交通标志</t>
  </si>
  <si>
    <r>
      <rPr>
        <sz val="10"/>
        <rFont val="Times New Roman"/>
        <charset val="134"/>
      </rPr>
      <t>1</t>
    </r>
    <r>
      <rPr>
        <sz val="10"/>
        <rFont val="宋体"/>
        <charset val="134"/>
      </rPr>
      <t>、规格：矩形</t>
    </r>
    <r>
      <rPr>
        <sz val="10"/>
        <rFont val="Times New Roman"/>
        <charset val="134"/>
      </rPr>
      <t>250×150cm   
2</t>
    </r>
    <r>
      <rPr>
        <sz val="10"/>
        <rFont val="宋体"/>
        <charset val="134"/>
      </rPr>
      <t>、含基槽开挖、回填、清理、运输、混凝土基础（钢筋）、立柱、版面、反光膜等</t>
    </r>
  </si>
  <si>
    <t>指路标志基础</t>
  </si>
  <si>
    <r>
      <rPr>
        <sz val="10"/>
        <rFont val="Times New Roman"/>
        <charset val="134"/>
      </rPr>
      <t>1</t>
    </r>
    <r>
      <rPr>
        <sz val="10"/>
        <rFont val="宋体"/>
        <charset val="134"/>
      </rPr>
      <t>、矩形</t>
    </r>
    <r>
      <rPr>
        <sz val="10"/>
        <rFont val="Times New Roman"/>
        <charset val="134"/>
      </rPr>
      <t>440×240cm</t>
    </r>
    <r>
      <rPr>
        <sz val="10"/>
        <rFont val="宋体"/>
        <charset val="134"/>
      </rPr>
      <t>指路标志基础</t>
    </r>
    <r>
      <rPr>
        <sz val="10"/>
        <rFont val="Times New Roman"/>
        <charset val="134"/>
      </rPr>
      <t xml:space="preserve">
2</t>
    </r>
    <r>
      <rPr>
        <sz val="10"/>
        <rFont val="宋体"/>
        <charset val="134"/>
      </rPr>
      <t>、含基槽开挖、回填、清理、运输、混凝土基础（钢筋）等</t>
    </r>
  </si>
  <si>
    <t>604-14</t>
  </si>
  <si>
    <t>警示桩</t>
  </si>
  <si>
    <r>
      <rPr>
        <sz val="10"/>
        <rFont val="Times New Roman"/>
        <charset val="0"/>
      </rPr>
      <t>1</t>
    </r>
    <r>
      <rPr>
        <sz val="10"/>
        <rFont val="宋体"/>
        <charset val="0"/>
      </rPr>
      <t>、</t>
    </r>
    <r>
      <rPr>
        <sz val="10"/>
        <rFont val="Times New Roman"/>
        <charset val="0"/>
      </rPr>
      <t>□11.4cm</t>
    </r>
    <r>
      <rPr>
        <sz val="10"/>
        <rFont val="宋体"/>
        <charset val="0"/>
      </rPr>
      <t>预制钢筋混凝土柱</t>
    </r>
    <r>
      <rPr>
        <sz val="10"/>
        <rFont val="Times New Roman"/>
        <charset val="0"/>
      </rPr>
      <t xml:space="preserve">                                                   
2</t>
    </r>
    <r>
      <rPr>
        <sz val="10"/>
        <rFont val="宋体"/>
        <charset val="0"/>
      </rPr>
      <t>、含黄黑相间反光漆、基槽开挖、回填、清理、运输等一切相关费用</t>
    </r>
    <r>
      <rPr>
        <sz val="10"/>
        <rFont val="Times New Roman"/>
        <charset val="0"/>
      </rPr>
      <t xml:space="preserve">
3</t>
    </r>
    <r>
      <rPr>
        <sz val="10"/>
        <rFont val="宋体"/>
        <charset val="0"/>
      </rPr>
      <t>、其余详见设计图纸</t>
    </r>
  </si>
  <si>
    <t>605-1</t>
  </si>
  <si>
    <t>热熔型涂料路面标线</t>
  </si>
  <si>
    <r>
      <rPr>
        <sz val="10"/>
        <rFont val="Times New Roman"/>
        <charset val="134"/>
      </rPr>
      <t>1</t>
    </r>
    <r>
      <rPr>
        <sz val="10"/>
        <rFont val="宋体"/>
        <charset val="134"/>
      </rPr>
      <t>、白色标线、黄色标线</t>
    </r>
    <r>
      <rPr>
        <sz val="10"/>
        <rFont val="Times New Roman"/>
        <charset val="134"/>
      </rPr>
      <t xml:space="preserve">
2</t>
    </r>
    <r>
      <rPr>
        <sz val="10"/>
        <rFont val="宋体"/>
        <charset val="134"/>
      </rPr>
      <t>、其余详见设计图纸</t>
    </r>
  </si>
  <si>
    <r>
      <rPr>
        <sz val="10"/>
        <rFont val="Times New Roman"/>
        <charset val="134"/>
      </rPr>
      <t>m</t>
    </r>
    <r>
      <rPr>
        <vertAlign val="superscript"/>
        <sz val="10"/>
        <rFont val="Times New Roman"/>
        <charset val="134"/>
      </rPr>
      <t>2</t>
    </r>
  </si>
  <si>
    <t>605-5</t>
  </si>
  <si>
    <t>轮廓标</t>
  </si>
  <si>
    <r>
      <rPr>
        <sz val="10"/>
        <rFont val="Times New Roman"/>
        <charset val="134"/>
      </rPr>
      <t>1</t>
    </r>
    <r>
      <rPr>
        <sz val="10"/>
        <rFont val="宋体"/>
        <charset val="134"/>
      </rPr>
      <t>、附着式</t>
    </r>
    <r>
      <rPr>
        <sz val="10"/>
        <rFont val="Times New Roman"/>
        <charset val="134"/>
      </rPr>
      <t xml:space="preserve">
2</t>
    </r>
    <r>
      <rPr>
        <sz val="10"/>
        <rFont val="宋体"/>
        <charset val="134"/>
      </rPr>
      <t>、其余详见设计图纸</t>
    </r>
  </si>
  <si>
    <t>605-6</t>
  </si>
  <si>
    <t>立面标记</t>
  </si>
  <si>
    <r>
      <rPr>
        <sz val="10"/>
        <rFont val="Times New Roman"/>
        <charset val="134"/>
      </rPr>
      <t>1</t>
    </r>
    <r>
      <rPr>
        <sz val="10"/>
        <rFont val="宋体"/>
        <charset val="134"/>
      </rPr>
      <t>、反光膜</t>
    </r>
  </si>
  <si>
    <t>605-9</t>
  </si>
  <si>
    <t>清除标线</t>
  </si>
  <si>
    <r>
      <rPr>
        <sz val="10"/>
        <rFont val="Times New Roman"/>
        <charset val="134"/>
      </rPr>
      <t>1</t>
    </r>
    <r>
      <rPr>
        <sz val="10"/>
        <rFont val="宋体"/>
        <charset val="134"/>
      </rPr>
      <t>、清除标线</t>
    </r>
  </si>
  <si>
    <t>609-5</t>
  </si>
  <si>
    <t>隔离栏</t>
  </si>
  <si>
    <r>
      <rPr>
        <sz val="10"/>
        <rFont val="Times New Roman"/>
        <charset val="0"/>
      </rPr>
      <t>1</t>
    </r>
    <r>
      <rPr>
        <sz val="10"/>
        <rFont val="宋体"/>
        <charset val="0"/>
      </rPr>
      <t>、高</t>
    </r>
    <r>
      <rPr>
        <sz val="10"/>
        <rFont val="Times New Roman"/>
        <charset val="0"/>
      </rPr>
      <t>75cm
2</t>
    </r>
    <r>
      <rPr>
        <sz val="10"/>
        <rFont val="宋体"/>
        <charset val="0"/>
      </rPr>
      <t>、与现状隔离栏一致</t>
    </r>
  </si>
  <si>
    <r>
      <rPr>
        <b/>
        <sz val="10"/>
        <rFont val="宋体"/>
        <charset val="134"/>
      </rPr>
      <t>第</t>
    </r>
    <r>
      <rPr>
        <b/>
        <sz val="10"/>
        <rFont val="Times New Roman"/>
        <charset val="134"/>
      </rPr>
      <t>600</t>
    </r>
    <r>
      <rPr>
        <b/>
        <sz val="10"/>
        <rFont val="宋体"/>
        <charset val="134"/>
      </rPr>
      <t>章小计（结转至第</t>
    </r>
    <r>
      <rPr>
        <b/>
        <sz val="10"/>
        <rFont val="Times New Roman"/>
        <charset val="134"/>
      </rPr>
      <t xml:space="preserve"> </t>
    </r>
    <r>
      <rPr>
        <b/>
        <sz val="10"/>
        <rFont val="宋体"/>
        <charset val="134"/>
      </rPr>
      <t>页工程量清单汇总表）人民币</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</si>
</sst>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3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_);\(&quot;$&quot;#,##0\)"/>
    <numFmt numFmtId="177" formatCode="#,##0;\-#,##0;&quot;-&quot;"/>
    <numFmt numFmtId="178" formatCode="#,##0;\(#,##0\)"/>
    <numFmt numFmtId="179" formatCode="_-* #,##0.00_-;\-* #,##0.00_-;_-* &quot;-&quot;??_-;_-@_-"/>
    <numFmt numFmtId="180" formatCode="#,##0;[Red]\(#,##0\)"/>
    <numFmt numFmtId="181" formatCode="_-&quot;$&quot;* #,##0_-;\-&quot;$&quot;* #,##0_-;_-&quot;$&quot;* &quot;-&quot;_-;_-@_-"/>
    <numFmt numFmtId="182" formatCode="_-&quot;$&quot;\ * #,##0.00_-;_-&quot;$&quot;\ * #,##0.00\-;_-&quot;$&quot;\ * &quot;-&quot;??_-;_-@_-"/>
    <numFmt numFmtId="183" formatCode="\$#,##0.00;\(\$#,##0.00\)"/>
    <numFmt numFmtId="184" formatCode="\$#,##0;\(\$#,##0\)"/>
    <numFmt numFmtId="185" formatCode="_ [$€-2]* #,##0.00_ ;_ [$€-2]* \-#,##0.00_ ;_ [$€-2]* &quot;-&quot;??_ "/>
    <numFmt numFmtId="186" formatCode="#,##0.0_);\(#,##0.0\)"/>
    <numFmt numFmtId="187" formatCode="_-&quot;$&quot;\ * #,##0_-;_-&quot;$&quot;\ * #,##0\-;_-&quot;$&quot;\ * &quot;-&quot;_-;_-@_-"/>
    <numFmt numFmtId="188" formatCode="&quot;$&quot;#,##0_);[Red]\(&quot;$&quot;#,##0\)"/>
    <numFmt numFmtId="189" formatCode="&quot;$&quot;#,##0.00_);[Red]\(&quot;$&quot;#,##0.00\)"/>
    <numFmt numFmtId="190" formatCode="&quot;$&quot;\ #,##0.00_-;[Red]&quot;$&quot;\ #,##0.00\-"/>
    <numFmt numFmtId="191" formatCode="#\ ??/??"/>
    <numFmt numFmtId="192" formatCode="_-* #,##0\ _k_r_-;\-* #,##0\ _k_r_-;_-* &quot;-&quot;\ _k_r_-;_-@_-"/>
    <numFmt numFmtId="193" formatCode="_-* #,##0.00\ _k_r_-;\-* #,##0.00\ _k_r_-;_-* &quot;-&quot;??\ _k_r_-;_-@_-"/>
    <numFmt numFmtId="194" formatCode="&quot;綅&quot;\t#,##0_);[Red]\(&quot;綅&quot;\t#,##0\)"/>
    <numFmt numFmtId="195" formatCode="&quot;?\t#,##0_);[Red]\(&quot;&quot;?&quot;\t#,##0\)"/>
    <numFmt numFmtId="196" formatCode="_(&quot;$&quot;* #,##0.00_);_(&quot;$&quot;* \(#,##0.00\);_(&quot;$&quot;* &quot;-&quot;??_);_(@_)"/>
    <numFmt numFmtId="197" formatCode="_(&quot;$&quot;* #,##0_);_(&quot;$&quot;* \(#,##0\);_(&quot;$&quot;* &quot;-&quot;_);_(@_)"/>
    <numFmt numFmtId="198" formatCode="_-&quot;$&quot;* #,##0.00_-;\-&quot;$&quot;* #,##0.00_-;_-&quot;$&quot;* &quot;-&quot;??_-;_-@_-"/>
    <numFmt numFmtId="199" formatCode="_-* #,##0_$_-;\-* #,##0_$_-;_-* &quot;-&quot;_$_-;_-@_-"/>
    <numFmt numFmtId="200" formatCode="_-* #,##0.00_$_-;\-* #,##0.00_$_-;_-* &quot;-&quot;??_$_-;_-@_-"/>
    <numFmt numFmtId="201" formatCode="_-* #,##0&quot;$&quot;_-;\-* #,##0&quot;$&quot;_-;_-* &quot;-&quot;&quot;$&quot;_-;_-@_-"/>
    <numFmt numFmtId="202" formatCode="_-* #,##0.00&quot;$&quot;_-;\-* #,##0.00&quot;$&quot;_-;_-* &quot;-&quot;??&quot;$&quot;_-;_-@_-"/>
    <numFmt numFmtId="203" formatCode="yy\.mm\.dd"/>
    <numFmt numFmtId="204" formatCode="0.0"/>
    <numFmt numFmtId="205" formatCode="0_);[Red]\(0\)"/>
    <numFmt numFmtId="206" formatCode="0.00_ "/>
    <numFmt numFmtId="207" formatCode="0.00_ ;[Red]\-0.00\ "/>
    <numFmt numFmtId="208" formatCode="0.00_);[Red]\(0.00\)"/>
    <numFmt numFmtId="209" formatCode="0_ "/>
  </numFmts>
  <fonts count="136">
    <font>
      <sz val="12"/>
      <name val="宋体"/>
      <charset val="134"/>
    </font>
    <font>
      <sz val="16"/>
      <name val="Times New Roman"/>
      <charset val="134"/>
    </font>
    <font>
      <sz val="12"/>
      <name val="Times New Roman"/>
      <charset val="134"/>
    </font>
    <font>
      <sz val="11"/>
      <name val="Times New Roman"/>
      <charset val="134"/>
    </font>
    <font>
      <sz val="10"/>
      <name val="Times New Roman"/>
      <charset val="134"/>
    </font>
    <font>
      <sz val="11"/>
      <name val="Times New Roman"/>
      <charset val="0"/>
    </font>
    <font>
      <sz val="16"/>
      <name val="宋体"/>
      <charset val="134"/>
    </font>
    <font>
      <sz val="10"/>
      <name val="宋体"/>
      <charset val="134"/>
    </font>
    <font>
      <b/>
      <sz val="14"/>
      <name val="宋体"/>
      <charset val="134"/>
    </font>
    <font>
      <b/>
      <sz val="14"/>
      <name val="Times New Roman"/>
      <charset val="134"/>
    </font>
    <font>
      <sz val="10"/>
      <name val="Times New Roman"/>
      <charset val="0"/>
    </font>
    <font>
      <sz val="10"/>
      <name val="宋体"/>
      <charset val="0"/>
    </font>
    <font>
      <sz val="10"/>
      <color rgb="FF000000"/>
      <name val="宋体"/>
      <charset val="134"/>
    </font>
    <font>
      <sz val="10"/>
      <color indexed="8"/>
      <name val="Times New Roman"/>
      <charset val="0"/>
    </font>
    <font>
      <b/>
      <sz val="10"/>
      <name val="宋体"/>
      <charset val="134"/>
    </font>
    <font>
      <b/>
      <sz val="10"/>
      <name val="Times New Roman"/>
      <charset val="134"/>
    </font>
    <font>
      <b/>
      <u/>
      <sz val="10"/>
      <name val="Times New Roman"/>
      <charset val="134"/>
    </font>
    <font>
      <sz val="14"/>
      <name val="Times New Roman"/>
      <charset val="134"/>
    </font>
    <font>
      <sz val="9"/>
      <name val="Times New Roman"/>
      <charset val="134"/>
    </font>
    <font>
      <u/>
      <sz val="10"/>
      <name val="Times New Roman"/>
      <charset val="134"/>
    </font>
    <font>
      <b/>
      <sz val="18"/>
      <name val="Times New Roman"/>
      <charset val="134"/>
    </font>
    <font>
      <b/>
      <sz val="11"/>
      <name val="Times New Roman"/>
      <charset val="134"/>
    </font>
    <font>
      <sz val="11"/>
      <name val="宋体"/>
      <charset val="134"/>
    </font>
    <font>
      <u/>
      <sz val="11"/>
      <name val="Times New Roman"/>
      <charset val="134"/>
    </font>
    <font>
      <sz val="22"/>
      <name val="Times New Roman"/>
      <charset val="134"/>
    </font>
    <font>
      <b/>
      <sz val="18"/>
      <name val="宋体"/>
      <charset val="134"/>
    </font>
    <font>
      <u/>
      <sz val="12"/>
      <color rgb="FF000000"/>
      <name val="宋体"/>
      <charset val="134"/>
    </font>
    <font>
      <sz val="15"/>
      <name val="Times New Roman"/>
      <charset val="134"/>
    </font>
    <font>
      <b/>
      <sz val="32"/>
      <name val="Times New Roman"/>
      <charset val="134"/>
    </font>
    <font>
      <b/>
      <sz val="56"/>
      <name val="Times New Roman"/>
      <charset val="134"/>
    </font>
    <font>
      <b/>
      <sz val="20"/>
      <name val="Times New Roman"/>
      <charset val="134"/>
    </font>
    <font>
      <b/>
      <sz val="18"/>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0"/>
      <color indexed="10"/>
      <name val="Arial"/>
      <charset val="134"/>
    </font>
    <font>
      <sz val="10"/>
      <name val="Geneva"/>
      <charset val="134"/>
    </font>
    <font>
      <sz val="10"/>
      <color indexed="8"/>
      <name val="Arial"/>
      <charset val="134"/>
    </font>
    <font>
      <sz val="10"/>
      <name val="Helv"/>
      <charset val="134"/>
    </font>
    <font>
      <sz val="11"/>
      <color indexed="8"/>
      <name val="宋体"/>
      <charset val="134"/>
    </font>
    <font>
      <sz val="12"/>
      <color indexed="8"/>
      <name val="楷体_GB2312"/>
      <charset val="134"/>
    </font>
    <font>
      <sz val="11"/>
      <color indexed="9"/>
      <name val="宋体"/>
      <charset val="134"/>
    </font>
    <font>
      <sz val="12"/>
      <color indexed="9"/>
      <name val="楷体_GB2312"/>
      <charset val="134"/>
    </font>
    <font>
      <sz val="12"/>
      <color indexed="9"/>
      <name val="宋体"/>
      <charset val="134"/>
    </font>
    <font>
      <sz val="12"/>
      <color indexed="8"/>
      <name val="宋体"/>
      <charset val="134"/>
    </font>
    <font>
      <sz val="8"/>
      <name val="Times New Roman"/>
      <charset val="134"/>
    </font>
    <font>
      <sz val="11"/>
      <color indexed="20"/>
      <name val="宋体"/>
      <charset val="134"/>
    </font>
    <font>
      <sz val="7"/>
      <name val="Helv"/>
      <charset val="134"/>
    </font>
    <font>
      <b/>
      <sz val="10"/>
      <name val="MS Sans Serif"/>
      <charset val="134"/>
    </font>
    <font>
      <b/>
      <sz val="11"/>
      <color indexed="52"/>
      <name val="宋体"/>
      <charset val="134"/>
    </font>
    <font>
      <b/>
      <sz val="11"/>
      <color indexed="9"/>
      <name val="宋体"/>
      <charset val="134"/>
    </font>
    <font>
      <sz val="12"/>
      <name val="Arial"/>
      <charset val="134"/>
    </font>
    <font>
      <i/>
      <sz val="11"/>
      <color indexed="23"/>
      <name val="宋体"/>
      <charset val="134"/>
    </font>
    <font>
      <u/>
      <sz val="7.5"/>
      <color indexed="36"/>
      <name val="Arial"/>
      <charset val="134"/>
    </font>
    <font>
      <sz val="11"/>
      <color indexed="17"/>
      <name val="宋体"/>
      <charset val="134"/>
    </font>
    <font>
      <sz val="8"/>
      <name val="Arial"/>
      <charset val="134"/>
    </font>
    <font>
      <b/>
      <sz val="12"/>
      <name val="Arial"/>
      <charset val="134"/>
    </font>
    <font>
      <b/>
      <sz val="15"/>
      <color indexed="56"/>
      <name val="宋体"/>
      <charset val="134"/>
    </font>
    <font>
      <b/>
      <sz val="13"/>
      <color indexed="56"/>
      <name val="宋体"/>
      <charset val="134"/>
    </font>
    <font>
      <b/>
      <sz val="11"/>
      <color indexed="56"/>
      <name val="宋体"/>
      <charset val="134"/>
    </font>
    <font>
      <b/>
      <sz val="18"/>
      <name val="Arial"/>
      <charset val="134"/>
    </font>
    <font>
      <u/>
      <sz val="7.5"/>
      <color indexed="12"/>
      <name val="Arial"/>
      <charset val="134"/>
    </font>
    <font>
      <sz val="11"/>
      <color indexed="62"/>
      <name val="宋体"/>
      <charset val="134"/>
    </font>
    <font>
      <sz val="12"/>
      <name val="Helv"/>
      <charset val="134"/>
    </font>
    <font>
      <sz val="11"/>
      <color indexed="52"/>
      <name val="宋体"/>
      <charset val="134"/>
    </font>
    <font>
      <sz val="12"/>
      <color indexed="9"/>
      <name val="Helv"/>
      <charset val="134"/>
    </font>
    <font>
      <sz val="10"/>
      <name val="MS Sans Serif"/>
      <charset val="134"/>
    </font>
    <font>
      <sz val="11"/>
      <color indexed="60"/>
      <name val="宋体"/>
      <charset val="134"/>
    </font>
    <font>
      <sz val="7"/>
      <name val="Small Fonts"/>
      <charset val="134"/>
    </font>
    <font>
      <sz val="10"/>
      <name val="Courier"/>
      <charset val="134"/>
    </font>
    <font>
      <b/>
      <i/>
      <sz val="16"/>
      <name val="Helv"/>
      <charset val="134"/>
    </font>
    <font>
      <b/>
      <sz val="11"/>
      <color indexed="63"/>
      <name val="宋体"/>
      <charset val="134"/>
    </font>
    <font>
      <sz val="7"/>
      <color indexed="10"/>
      <name val="Helv"/>
      <charset val="134"/>
    </font>
    <font>
      <b/>
      <sz val="12"/>
      <name val="宋体"/>
      <charset val="134"/>
    </font>
    <font>
      <b/>
      <sz val="10"/>
      <name val="Tms Rmn"/>
      <charset val="134"/>
    </font>
    <font>
      <sz val="10"/>
      <color indexed="8"/>
      <name val="MS Sans Serif"/>
      <charset val="134"/>
    </font>
    <font>
      <b/>
      <sz val="18"/>
      <color indexed="56"/>
      <name val="宋体"/>
      <charset val="134"/>
    </font>
    <font>
      <sz val="11"/>
      <color indexed="10"/>
      <name val="宋体"/>
      <charset val="134"/>
    </font>
    <font>
      <b/>
      <sz val="15"/>
      <color indexed="56"/>
      <name val="楷体_GB2312"/>
      <charset val="134"/>
    </font>
    <font>
      <b/>
      <sz val="13"/>
      <color indexed="56"/>
      <name val="楷体_GB2312"/>
      <charset val="134"/>
    </font>
    <font>
      <b/>
      <sz val="11"/>
      <color indexed="56"/>
      <name val="楷体_GB2312"/>
      <charset val="134"/>
    </font>
    <font>
      <b/>
      <sz val="14"/>
      <name val="楷体"/>
      <charset val="134"/>
    </font>
    <font>
      <b/>
      <sz val="18"/>
      <color indexed="62"/>
      <name val="宋体"/>
      <charset val="134"/>
    </font>
    <font>
      <sz val="10"/>
      <name val="楷体"/>
      <charset val="134"/>
    </font>
    <font>
      <sz val="12"/>
      <color indexed="20"/>
      <name val="楷体_GB2312"/>
      <charset val="134"/>
    </font>
    <font>
      <sz val="12"/>
      <color indexed="20"/>
      <name val="宋体"/>
      <charset val="134"/>
    </font>
    <font>
      <sz val="10.5"/>
      <color indexed="20"/>
      <name val="宋体"/>
      <charset val="134"/>
    </font>
    <font>
      <sz val="12"/>
      <color indexed="16"/>
      <name val="宋体"/>
      <charset val="134"/>
    </font>
    <font>
      <sz val="10"/>
      <color indexed="20"/>
      <name val="Arial"/>
      <charset val="134"/>
    </font>
    <font>
      <sz val="10"/>
      <color indexed="20"/>
      <name val="宋体"/>
      <charset val="134"/>
    </font>
    <font>
      <u/>
      <sz val="12"/>
      <color indexed="12"/>
      <name val="宋体"/>
      <charset val="134"/>
    </font>
    <font>
      <b/>
      <sz val="9"/>
      <name val="Arial"/>
      <charset val="134"/>
    </font>
    <font>
      <sz val="12"/>
      <name val="官帕眉"/>
      <charset val="134"/>
    </font>
    <font>
      <sz val="12"/>
      <color indexed="17"/>
      <name val="楷体_GB2312"/>
      <charset val="134"/>
    </font>
    <font>
      <sz val="12"/>
      <color indexed="17"/>
      <name val="宋体"/>
      <charset val="134"/>
    </font>
    <font>
      <sz val="10.5"/>
      <color indexed="17"/>
      <name val="宋体"/>
      <charset val="134"/>
    </font>
    <font>
      <sz val="10"/>
      <color indexed="17"/>
      <name val="Arial"/>
      <charset val="134"/>
    </font>
    <font>
      <sz val="10"/>
      <color indexed="17"/>
      <name val="宋体"/>
      <charset val="134"/>
    </font>
    <font>
      <u/>
      <sz val="12"/>
      <color indexed="36"/>
      <name val="宋体"/>
      <charset val="134"/>
    </font>
    <font>
      <b/>
      <sz val="12"/>
      <color indexed="8"/>
      <name val="楷体_GB2312"/>
      <charset val="134"/>
    </font>
    <font>
      <b/>
      <sz val="11"/>
      <color indexed="8"/>
      <name val="宋体"/>
      <charset val="134"/>
    </font>
    <font>
      <sz val="12"/>
      <name val="新細明體"/>
      <charset val="134"/>
    </font>
    <font>
      <b/>
      <sz val="12"/>
      <color indexed="52"/>
      <name val="楷体_GB2312"/>
      <charset val="134"/>
    </font>
    <font>
      <b/>
      <sz val="12"/>
      <color indexed="9"/>
      <name val="楷体_GB2312"/>
      <charset val="134"/>
    </font>
    <font>
      <i/>
      <sz val="12"/>
      <color indexed="23"/>
      <name val="楷体_GB2312"/>
      <charset val="134"/>
    </font>
    <font>
      <sz val="12"/>
      <color indexed="10"/>
      <name val="楷体_GB2312"/>
      <charset val="134"/>
    </font>
    <font>
      <sz val="12"/>
      <color indexed="52"/>
      <name val="楷体_GB2312"/>
      <charset val="134"/>
    </font>
    <font>
      <b/>
      <sz val="12"/>
      <color indexed="8"/>
      <name val="宋体"/>
      <charset val="134"/>
    </font>
    <font>
      <sz val="12"/>
      <color indexed="60"/>
      <name val="楷体_GB2312"/>
      <charset val="134"/>
    </font>
    <font>
      <b/>
      <sz val="12"/>
      <color indexed="63"/>
      <name val="楷体_GB2312"/>
      <charset val="134"/>
    </font>
    <font>
      <sz val="12"/>
      <color indexed="62"/>
      <name val="楷体_GB2312"/>
      <charset val="134"/>
    </font>
    <font>
      <sz val="12"/>
      <name val="Courier"/>
      <charset val="134"/>
    </font>
    <font>
      <sz val="11"/>
      <name val="ＭＳ Ｐゴシック"/>
      <charset val="134"/>
    </font>
    <font>
      <sz val="12"/>
      <name val="바탕체"/>
      <charset val="134"/>
    </font>
    <font>
      <b/>
      <sz val="11"/>
      <name val="宋体"/>
      <charset val="134"/>
    </font>
    <font>
      <b/>
      <sz val="32"/>
      <name val="黑体"/>
      <charset val="134"/>
    </font>
    <font>
      <u/>
      <sz val="10"/>
      <name val="宋体"/>
      <charset val="134"/>
    </font>
    <font>
      <vertAlign val="superscript"/>
      <sz val="10"/>
      <name val="Times New Roman"/>
      <charset val="134"/>
    </font>
  </fonts>
  <fills count="77">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3"/>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62"/>
        <bgColor indexed="6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bgColor indexed="64"/>
      </patternFill>
    </fill>
    <fill>
      <patternFill patternType="solid">
        <fgColor indexed="42"/>
        <bgColor indexed="42"/>
      </patternFill>
    </fill>
    <fill>
      <patternFill patternType="solid">
        <fgColor indexed="57"/>
        <bgColor indexed="64"/>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12"/>
        <bgColor indexed="64"/>
      </patternFill>
    </fill>
    <fill>
      <patternFill patternType="solid">
        <fgColor indexed="43"/>
        <bgColor indexed="64"/>
      </patternFill>
    </fill>
    <fill>
      <patternFill patternType="solid">
        <fgColor indexed="26"/>
        <bgColor indexed="64"/>
      </patternFill>
    </fill>
    <fill>
      <patternFill patternType="mediumGray">
        <fgColor indexed="22"/>
      </patternFill>
    </fill>
    <fill>
      <patternFill patternType="gray0625"/>
    </fill>
    <fill>
      <patternFill patternType="solid">
        <fgColor indexed="45"/>
        <bgColor indexed="4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style="thin">
        <color auto="1"/>
      </left>
      <right style="thin">
        <color auto="1"/>
      </right>
      <top/>
      <bottom/>
      <diagonal/>
    </border>
    <border>
      <left/>
      <right/>
      <top style="thin">
        <color auto="1"/>
      </top>
      <bottom style="double">
        <color auto="1"/>
      </bottom>
      <diagonal/>
    </border>
    <border>
      <left style="thin">
        <color auto="1"/>
      </left>
      <right style="thin">
        <color auto="1"/>
      </right>
      <top/>
      <bottom style="thin">
        <color auto="1"/>
      </bottom>
      <diagonal/>
    </border>
    <border>
      <left/>
      <right/>
      <top style="thin">
        <color indexed="62"/>
      </top>
      <bottom style="double">
        <color indexed="62"/>
      </bottom>
      <diagonal/>
    </border>
  </borders>
  <cellStyleXfs count="1977">
    <xf numFmtId="0" fontId="0" fillId="0" borderId="0"/>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2" borderId="13"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4" applyNumberFormat="0" applyFill="0" applyAlignment="0" applyProtection="0">
      <alignment vertical="center"/>
    </xf>
    <xf numFmtId="0" fontId="39" fillId="0" borderId="14" applyNumberFormat="0" applyFill="0" applyAlignment="0" applyProtection="0">
      <alignment vertical="center"/>
    </xf>
    <xf numFmtId="0" fontId="40" fillId="0" borderId="15" applyNumberFormat="0" applyFill="0" applyAlignment="0" applyProtection="0">
      <alignment vertical="center"/>
    </xf>
    <xf numFmtId="0" fontId="40" fillId="0" borderId="0" applyNumberFormat="0" applyFill="0" applyBorder="0" applyAlignment="0" applyProtection="0">
      <alignment vertical="center"/>
    </xf>
    <xf numFmtId="0" fontId="41" fillId="3" borderId="16" applyNumberFormat="0" applyAlignment="0" applyProtection="0">
      <alignment vertical="center"/>
    </xf>
    <xf numFmtId="0" fontId="42" fillId="4" borderId="17" applyNumberFormat="0" applyAlignment="0" applyProtection="0">
      <alignment vertical="center"/>
    </xf>
    <xf numFmtId="0" fontId="43" fillId="4" borderId="16" applyNumberFormat="0" applyAlignment="0" applyProtection="0">
      <alignment vertical="center"/>
    </xf>
    <xf numFmtId="0" fontId="44" fillId="5" borderId="18" applyNumberFormat="0" applyAlignment="0" applyProtection="0">
      <alignment vertical="center"/>
    </xf>
    <xf numFmtId="0" fontId="45" fillId="0" borderId="19" applyNumberFormat="0" applyFill="0" applyAlignment="0" applyProtection="0">
      <alignment vertical="center"/>
    </xf>
    <xf numFmtId="0" fontId="46" fillId="0" borderId="20" applyNumberFormat="0" applyFill="0" applyAlignment="0" applyProtection="0">
      <alignment vertical="center"/>
    </xf>
    <xf numFmtId="0" fontId="47" fillId="6" borderId="0" applyNumberFormat="0" applyBorder="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1"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52" fillId="0" borderId="0"/>
    <xf numFmtId="0" fontId="52" fillId="0" borderId="0"/>
    <xf numFmtId="0" fontId="53" fillId="33" borderId="0" applyNumberFormat="0" applyBorder="0" applyAlignment="0" applyProtection="0"/>
    <xf numFmtId="0" fontId="2" fillId="0" borderId="0"/>
    <xf numFmtId="0" fontId="52" fillId="0" borderId="0"/>
    <xf numFmtId="0" fontId="54" fillId="0" borderId="0"/>
    <xf numFmtId="0" fontId="55" fillId="0" borderId="0">
      <alignment vertical="top"/>
    </xf>
    <xf numFmtId="49" fontId="52" fillId="0" borderId="0" applyFont="0" applyFill="0" applyBorder="0" applyAlignment="0" applyProtection="0"/>
    <xf numFmtId="0" fontId="55" fillId="0" borderId="0">
      <alignment vertical="top"/>
    </xf>
    <xf numFmtId="0" fontId="55" fillId="0" borderId="0">
      <alignment vertical="top"/>
    </xf>
    <xf numFmtId="0" fontId="56" fillId="0" borderId="0"/>
    <xf numFmtId="0" fontId="54" fillId="0" borderId="0"/>
    <xf numFmtId="0" fontId="55" fillId="0" borderId="0">
      <alignment vertical="top"/>
    </xf>
    <xf numFmtId="0" fontId="2" fillId="0" borderId="0"/>
    <xf numFmtId="0" fontId="2" fillId="0" borderId="0"/>
    <xf numFmtId="0" fontId="2" fillId="0" borderId="0"/>
    <xf numFmtId="0" fontId="56" fillId="0" borderId="0"/>
    <xf numFmtId="0" fontId="56" fillId="0" borderId="0"/>
    <xf numFmtId="0" fontId="2" fillId="0" borderId="0"/>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4" fillId="0" borderId="0"/>
    <xf numFmtId="0" fontId="52" fillId="0" borderId="0"/>
    <xf numFmtId="0" fontId="52" fillId="0" borderId="0"/>
    <xf numFmtId="0" fontId="52" fillId="0" borderId="0"/>
    <xf numFmtId="0" fontId="52" fillId="0" borderId="0"/>
    <xf numFmtId="0" fontId="54" fillId="0" borderId="0"/>
    <xf numFmtId="0" fontId="2" fillId="0" borderId="0"/>
    <xf numFmtId="0" fontId="56" fillId="0" borderId="0"/>
    <xf numFmtId="0" fontId="0" fillId="0" borderId="0"/>
    <xf numFmtId="0" fontId="0" fillId="0" borderId="0"/>
    <xf numFmtId="0" fontId="0" fillId="0" borderId="0"/>
    <xf numFmtId="0" fontId="0" fillId="0" borderId="0"/>
    <xf numFmtId="0" fontId="57" fillId="34" borderId="0" applyNumberFormat="0" applyBorder="0" applyAlignment="0" applyProtection="0">
      <alignment vertical="center"/>
    </xf>
    <xf numFmtId="0" fontId="57" fillId="34" borderId="0" applyNumberFormat="0" applyBorder="0" applyAlignment="0" applyProtection="0">
      <alignment vertical="center"/>
    </xf>
    <xf numFmtId="0" fontId="57" fillId="34" borderId="0" applyNumberFormat="0" applyBorder="0" applyAlignment="0" applyProtection="0">
      <alignment vertical="center"/>
    </xf>
    <xf numFmtId="0" fontId="57" fillId="34" borderId="0" applyNumberFormat="0" applyBorder="0" applyAlignment="0" applyProtection="0">
      <alignment vertical="center"/>
    </xf>
    <xf numFmtId="0" fontId="57" fillId="34" borderId="0" applyNumberFormat="0" applyBorder="0" applyAlignment="0" applyProtection="0">
      <alignment vertical="center"/>
    </xf>
    <xf numFmtId="0" fontId="57" fillId="34"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8" borderId="0" applyNumberFormat="0" applyBorder="0" applyAlignment="0" applyProtection="0">
      <alignment vertical="center"/>
    </xf>
    <xf numFmtId="0" fontId="57" fillId="38" borderId="0" applyNumberFormat="0" applyBorder="0" applyAlignment="0" applyProtection="0">
      <alignment vertical="center"/>
    </xf>
    <xf numFmtId="0" fontId="57" fillId="38" borderId="0" applyNumberFormat="0" applyBorder="0" applyAlignment="0" applyProtection="0">
      <alignment vertical="center"/>
    </xf>
    <xf numFmtId="0" fontId="57" fillId="38" borderId="0" applyNumberFormat="0" applyBorder="0" applyAlignment="0" applyProtection="0">
      <alignment vertical="center"/>
    </xf>
    <xf numFmtId="0" fontId="57" fillId="38" borderId="0" applyNumberFormat="0" applyBorder="0" applyAlignment="0" applyProtection="0">
      <alignment vertical="center"/>
    </xf>
    <xf numFmtId="0" fontId="57" fillId="38"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8" fillId="34" borderId="0" applyNumberFormat="0" applyBorder="0" applyAlignment="0" applyProtection="0">
      <alignment vertical="center"/>
    </xf>
    <xf numFmtId="0" fontId="57" fillId="34" borderId="0" applyNumberFormat="0" applyBorder="0" applyAlignment="0" applyProtection="0">
      <alignment vertical="center"/>
    </xf>
    <xf numFmtId="0" fontId="58" fillId="35" borderId="0" applyNumberFormat="0" applyBorder="0" applyAlignment="0" applyProtection="0">
      <alignment vertical="center"/>
    </xf>
    <xf numFmtId="0" fontId="57" fillId="35" borderId="0" applyNumberFormat="0" applyBorder="0" applyAlignment="0" applyProtection="0">
      <alignment vertical="center"/>
    </xf>
    <xf numFmtId="0" fontId="58" fillId="36" borderId="0" applyNumberFormat="0" applyBorder="0" applyAlignment="0" applyProtection="0">
      <alignment vertical="center"/>
    </xf>
    <xf numFmtId="0" fontId="57" fillId="36" borderId="0" applyNumberFormat="0" applyBorder="0" applyAlignment="0" applyProtection="0">
      <alignment vertical="center"/>
    </xf>
    <xf numFmtId="0" fontId="58" fillId="37" borderId="0" applyNumberFormat="0" applyBorder="0" applyAlignment="0" applyProtection="0">
      <alignment vertical="center"/>
    </xf>
    <xf numFmtId="0" fontId="57" fillId="37" borderId="0" applyNumberFormat="0" applyBorder="0" applyAlignment="0" applyProtection="0">
      <alignment vertical="center"/>
    </xf>
    <xf numFmtId="0" fontId="58" fillId="38" borderId="0" applyNumberFormat="0" applyBorder="0" applyAlignment="0" applyProtection="0">
      <alignment vertical="center"/>
    </xf>
    <xf numFmtId="0" fontId="57" fillId="38" borderId="0" applyNumberFormat="0" applyBorder="0" applyAlignment="0" applyProtection="0">
      <alignment vertical="center"/>
    </xf>
    <xf numFmtId="0" fontId="58" fillId="39" borderId="0" applyNumberFormat="0" applyBorder="0" applyAlignment="0" applyProtection="0">
      <alignment vertical="center"/>
    </xf>
    <xf numFmtId="0" fontId="57" fillId="39"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8" fillId="40" borderId="0" applyNumberFormat="0" applyBorder="0" applyAlignment="0" applyProtection="0">
      <alignment vertical="center"/>
    </xf>
    <xf numFmtId="0" fontId="57" fillId="40" borderId="0" applyNumberFormat="0" applyBorder="0" applyAlignment="0" applyProtection="0">
      <alignment vertical="center"/>
    </xf>
    <xf numFmtId="0" fontId="58" fillId="41" borderId="0" applyNumberFormat="0" applyBorder="0" applyAlignment="0" applyProtection="0">
      <alignment vertical="center"/>
    </xf>
    <xf numFmtId="0" fontId="57" fillId="41" borderId="0" applyNumberFormat="0" applyBorder="0" applyAlignment="0" applyProtection="0">
      <alignment vertical="center"/>
    </xf>
    <xf numFmtId="0" fontId="58" fillId="42" borderId="0" applyNumberFormat="0" applyBorder="0" applyAlignment="0" applyProtection="0">
      <alignment vertical="center"/>
    </xf>
    <xf numFmtId="0" fontId="57" fillId="42" borderId="0" applyNumberFormat="0" applyBorder="0" applyAlignment="0" applyProtection="0">
      <alignment vertical="center"/>
    </xf>
    <xf numFmtId="0" fontId="58" fillId="37" borderId="0" applyNumberFormat="0" applyBorder="0" applyAlignment="0" applyProtection="0">
      <alignment vertical="center"/>
    </xf>
    <xf numFmtId="0" fontId="57" fillId="37" borderId="0" applyNumberFormat="0" applyBorder="0" applyAlignment="0" applyProtection="0">
      <alignment vertical="center"/>
    </xf>
    <xf numFmtId="0" fontId="58" fillId="40" borderId="0" applyNumberFormat="0" applyBorder="0" applyAlignment="0" applyProtection="0">
      <alignment vertical="center"/>
    </xf>
    <xf numFmtId="0" fontId="57" fillId="40" borderId="0" applyNumberFormat="0" applyBorder="0" applyAlignment="0" applyProtection="0">
      <alignment vertical="center"/>
    </xf>
    <xf numFmtId="0" fontId="58" fillId="43" borderId="0" applyNumberFormat="0" applyBorder="0" applyAlignment="0" applyProtection="0">
      <alignment vertical="center"/>
    </xf>
    <xf numFmtId="0" fontId="57" fillId="43" borderId="0" applyNumberFormat="0" applyBorder="0" applyAlignment="0" applyProtection="0">
      <alignment vertical="center"/>
    </xf>
    <xf numFmtId="0" fontId="59" fillId="44" borderId="0" applyNumberFormat="0" applyBorder="0" applyAlignment="0" applyProtection="0">
      <alignment vertical="center"/>
    </xf>
    <xf numFmtId="0" fontId="59" fillId="44" borderId="0" applyNumberFormat="0" applyBorder="0" applyAlignment="0" applyProtection="0">
      <alignment vertical="center"/>
    </xf>
    <xf numFmtId="0" fontId="59" fillId="44" borderId="0" applyNumberFormat="0" applyBorder="0" applyAlignment="0" applyProtection="0">
      <alignment vertical="center"/>
    </xf>
    <xf numFmtId="0" fontId="59" fillId="44" borderId="0" applyNumberFormat="0" applyBorder="0" applyAlignment="0" applyProtection="0">
      <alignment vertical="center"/>
    </xf>
    <xf numFmtId="0" fontId="59" fillId="44" borderId="0" applyNumberFormat="0" applyBorder="0" applyAlignment="0" applyProtection="0">
      <alignment vertical="center"/>
    </xf>
    <xf numFmtId="0" fontId="59" fillId="44" borderId="0" applyNumberFormat="0" applyBorder="0" applyAlignment="0" applyProtection="0">
      <alignment vertical="center"/>
    </xf>
    <xf numFmtId="0" fontId="59" fillId="41" borderId="0" applyNumberFormat="0" applyBorder="0" applyAlignment="0" applyProtection="0">
      <alignment vertical="center"/>
    </xf>
    <xf numFmtId="0" fontId="59" fillId="41" borderId="0" applyNumberFormat="0" applyBorder="0" applyAlignment="0" applyProtection="0">
      <alignment vertical="center"/>
    </xf>
    <xf numFmtId="0" fontId="59" fillId="41" borderId="0" applyNumberFormat="0" applyBorder="0" applyAlignment="0" applyProtection="0">
      <alignment vertical="center"/>
    </xf>
    <xf numFmtId="0" fontId="59" fillId="41" borderId="0" applyNumberFormat="0" applyBorder="0" applyAlignment="0" applyProtection="0">
      <alignment vertical="center"/>
    </xf>
    <xf numFmtId="0" fontId="59" fillId="41" borderId="0" applyNumberFormat="0" applyBorder="0" applyAlignment="0" applyProtection="0">
      <alignment vertical="center"/>
    </xf>
    <xf numFmtId="0" fontId="59" fillId="41" borderId="0" applyNumberFormat="0" applyBorder="0" applyAlignment="0" applyProtection="0">
      <alignment vertical="center"/>
    </xf>
    <xf numFmtId="0" fontId="59" fillId="42" borderId="0" applyNumberFormat="0" applyBorder="0" applyAlignment="0" applyProtection="0">
      <alignment vertical="center"/>
    </xf>
    <xf numFmtId="0" fontId="59" fillId="42" borderId="0" applyNumberFormat="0" applyBorder="0" applyAlignment="0" applyProtection="0">
      <alignment vertical="center"/>
    </xf>
    <xf numFmtId="0" fontId="59" fillId="42" borderId="0" applyNumberFormat="0" applyBorder="0" applyAlignment="0" applyProtection="0">
      <alignment vertical="center"/>
    </xf>
    <xf numFmtId="0" fontId="59" fillId="42" borderId="0" applyNumberFormat="0" applyBorder="0" applyAlignment="0" applyProtection="0">
      <alignment vertical="center"/>
    </xf>
    <xf numFmtId="0" fontId="59" fillId="42" borderId="0" applyNumberFormat="0" applyBorder="0" applyAlignment="0" applyProtection="0">
      <alignment vertical="center"/>
    </xf>
    <xf numFmtId="0" fontId="59" fillId="42" borderId="0" applyNumberFormat="0" applyBorder="0" applyAlignment="0" applyProtection="0">
      <alignment vertical="center"/>
    </xf>
    <xf numFmtId="0" fontId="59" fillId="45" borderId="0" applyNumberFormat="0" applyBorder="0" applyAlignment="0" applyProtection="0">
      <alignment vertical="center"/>
    </xf>
    <xf numFmtId="0" fontId="59" fillId="45" borderId="0" applyNumberFormat="0" applyBorder="0" applyAlignment="0" applyProtection="0">
      <alignment vertical="center"/>
    </xf>
    <xf numFmtId="0" fontId="59" fillId="45" borderId="0" applyNumberFormat="0" applyBorder="0" applyAlignment="0" applyProtection="0">
      <alignment vertical="center"/>
    </xf>
    <xf numFmtId="0" fontId="59" fillId="45" borderId="0" applyNumberFormat="0" applyBorder="0" applyAlignment="0" applyProtection="0">
      <alignment vertical="center"/>
    </xf>
    <xf numFmtId="0" fontId="59" fillId="45" borderId="0" applyNumberFormat="0" applyBorder="0" applyAlignment="0" applyProtection="0">
      <alignment vertical="center"/>
    </xf>
    <xf numFmtId="0" fontId="59" fillId="45" borderId="0" applyNumberFormat="0" applyBorder="0" applyAlignment="0" applyProtection="0">
      <alignment vertical="center"/>
    </xf>
    <xf numFmtId="0" fontId="59" fillId="46" borderId="0" applyNumberFormat="0" applyBorder="0" applyAlignment="0" applyProtection="0">
      <alignment vertical="center"/>
    </xf>
    <xf numFmtId="0" fontId="59" fillId="46" borderId="0" applyNumberFormat="0" applyBorder="0" applyAlignment="0" applyProtection="0">
      <alignment vertical="center"/>
    </xf>
    <xf numFmtId="0" fontId="59" fillId="46" borderId="0" applyNumberFormat="0" applyBorder="0" applyAlignment="0" applyProtection="0">
      <alignment vertical="center"/>
    </xf>
    <xf numFmtId="0" fontId="59" fillId="46" borderId="0" applyNumberFormat="0" applyBorder="0" applyAlignment="0" applyProtection="0">
      <alignment vertical="center"/>
    </xf>
    <xf numFmtId="0" fontId="59" fillId="46" borderId="0" applyNumberFormat="0" applyBorder="0" applyAlignment="0" applyProtection="0">
      <alignment vertical="center"/>
    </xf>
    <xf numFmtId="0" fontId="59" fillId="46" borderId="0" applyNumberFormat="0" applyBorder="0" applyAlignment="0" applyProtection="0">
      <alignment vertical="center"/>
    </xf>
    <xf numFmtId="0" fontId="59" fillId="47" borderId="0" applyNumberFormat="0" applyBorder="0" applyAlignment="0" applyProtection="0">
      <alignment vertical="center"/>
    </xf>
    <xf numFmtId="0" fontId="59" fillId="47" borderId="0" applyNumberFormat="0" applyBorder="0" applyAlignment="0" applyProtection="0">
      <alignment vertical="center"/>
    </xf>
    <xf numFmtId="0" fontId="59" fillId="47" borderId="0" applyNumberFormat="0" applyBorder="0" applyAlignment="0" applyProtection="0">
      <alignment vertical="center"/>
    </xf>
    <xf numFmtId="0" fontId="59" fillId="47" borderId="0" applyNumberFormat="0" applyBorder="0" applyAlignment="0" applyProtection="0">
      <alignment vertical="center"/>
    </xf>
    <xf numFmtId="0" fontId="59" fillId="47" borderId="0" applyNumberFormat="0" applyBorder="0" applyAlignment="0" applyProtection="0">
      <alignment vertical="center"/>
    </xf>
    <xf numFmtId="0" fontId="59" fillId="47" borderId="0" applyNumberFormat="0" applyBorder="0" applyAlignment="0" applyProtection="0">
      <alignment vertical="center"/>
    </xf>
    <xf numFmtId="0" fontId="60" fillId="44" borderId="0" applyNumberFormat="0" applyBorder="0" applyAlignment="0" applyProtection="0">
      <alignment vertical="center"/>
    </xf>
    <xf numFmtId="0" fontId="59" fillId="44" borderId="0" applyNumberFormat="0" applyBorder="0" applyAlignment="0" applyProtection="0">
      <alignment vertical="center"/>
    </xf>
    <xf numFmtId="0" fontId="60" fillId="41" borderId="0" applyNumberFormat="0" applyBorder="0" applyAlignment="0" applyProtection="0">
      <alignment vertical="center"/>
    </xf>
    <xf numFmtId="0" fontId="59" fillId="41" borderId="0" applyNumberFormat="0" applyBorder="0" applyAlignment="0" applyProtection="0">
      <alignment vertical="center"/>
    </xf>
    <xf numFmtId="0" fontId="60" fillId="42" borderId="0" applyNumberFormat="0" applyBorder="0" applyAlignment="0" applyProtection="0">
      <alignment vertical="center"/>
    </xf>
    <xf numFmtId="0" fontId="59" fillId="42" borderId="0" applyNumberFormat="0" applyBorder="0" applyAlignment="0" applyProtection="0">
      <alignment vertical="center"/>
    </xf>
    <xf numFmtId="0" fontId="60" fillId="45" borderId="0" applyNumberFormat="0" applyBorder="0" applyAlignment="0" applyProtection="0">
      <alignment vertical="center"/>
    </xf>
    <xf numFmtId="0" fontId="59" fillId="45" borderId="0" applyNumberFormat="0" applyBorder="0" applyAlignment="0" applyProtection="0">
      <alignment vertical="center"/>
    </xf>
    <xf numFmtId="0" fontId="60" fillId="46" borderId="0" applyNumberFormat="0" applyBorder="0" applyAlignment="0" applyProtection="0">
      <alignment vertical="center"/>
    </xf>
    <xf numFmtId="0" fontId="59" fillId="46" borderId="0" applyNumberFormat="0" applyBorder="0" applyAlignment="0" applyProtection="0">
      <alignment vertical="center"/>
    </xf>
    <xf numFmtId="0" fontId="60" fillId="47" borderId="0" applyNumberFormat="0" applyBorder="0" applyAlignment="0" applyProtection="0">
      <alignment vertical="center"/>
    </xf>
    <xf numFmtId="0" fontId="59" fillId="47" borderId="0" applyNumberFormat="0" applyBorder="0" applyAlignment="0" applyProtection="0">
      <alignment vertical="center"/>
    </xf>
    <xf numFmtId="0" fontId="56" fillId="0" borderId="0">
      <protection locked="0"/>
    </xf>
    <xf numFmtId="0" fontId="61" fillId="48"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1" fillId="50" borderId="0" applyNumberFormat="0" applyBorder="0" applyAlignment="0" applyProtection="0"/>
    <xf numFmtId="0" fontId="61" fillId="50" borderId="0" applyNumberFormat="0" applyBorder="0" applyAlignment="0" applyProtection="0"/>
    <xf numFmtId="0" fontId="61" fillId="50" borderId="0" applyNumberFormat="0" applyBorder="0" applyAlignment="0" applyProtection="0"/>
    <xf numFmtId="0" fontId="61" fillId="50" borderId="0" applyNumberFormat="0" applyBorder="0" applyAlignment="0" applyProtection="0"/>
    <xf numFmtId="0" fontId="61" fillId="50" borderId="0" applyNumberFormat="0" applyBorder="0" applyAlignment="0" applyProtection="0"/>
    <xf numFmtId="0" fontId="61" fillId="50" borderId="0" applyNumberFormat="0" applyBorder="0" applyAlignment="0" applyProtection="0"/>
    <xf numFmtId="0" fontId="61" fillId="48" borderId="0" applyNumberFormat="0" applyBorder="0" applyAlignment="0" applyProtection="0"/>
    <xf numFmtId="0" fontId="61" fillId="48" borderId="0" applyNumberFormat="0" applyBorder="0" applyAlignment="0" applyProtection="0"/>
    <xf numFmtId="0" fontId="61" fillId="48" borderId="0" applyNumberFormat="0" applyBorder="0" applyAlignment="0" applyProtection="0"/>
    <xf numFmtId="0" fontId="61" fillId="48" borderId="0" applyNumberFormat="0" applyBorder="0" applyAlignment="0" applyProtection="0"/>
    <xf numFmtId="0" fontId="61" fillId="48" borderId="0" applyNumberFormat="0" applyBorder="0" applyAlignment="0" applyProtection="0"/>
    <xf numFmtId="0" fontId="61" fillId="48" borderId="0" applyNumberFormat="0" applyBorder="0" applyAlignment="0" applyProtection="0"/>
    <xf numFmtId="0" fontId="61" fillId="48" borderId="0" applyNumberFormat="0" applyBorder="0" applyAlignment="0" applyProtection="0"/>
    <xf numFmtId="0" fontId="61" fillId="48" borderId="0" applyNumberFormat="0" applyBorder="0" applyAlignment="0" applyProtection="0"/>
    <xf numFmtId="0" fontId="61" fillId="48" borderId="0" applyNumberFormat="0" applyBorder="0" applyAlignment="0" applyProtection="0"/>
    <xf numFmtId="0" fontId="61" fillId="48" borderId="0" applyNumberFormat="0" applyBorder="0" applyAlignment="0" applyProtection="0"/>
    <xf numFmtId="0" fontId="61" fillId="48" borderId="0" applyNumberFormat="0" applyBorder="0" applyAlignment="0" applyProtection="0"/>
    <xf numFmtId="0" fontId="59" fillId="51" borderId="0" applyNumberFormat="0" applyBorder="0" applyAlignment="0" applyProtection="0">
      <alignment vertical="center"/>
    </xf>
    <xf numFmtId="0" fontId="61" fillId="52"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1" fillId="55" borderId="0" applyNumberFormat="0" applyBorder="0" applyAlignment="0" applyProtection="0"/>
    <xf numFmtId="0" fontId="61" fillId="55" borderId="0" applyNumberFormat="0" applyBorder="0" applyAlignment="0" applyProtection="0"/>
    <xf numFmtId="0" fontId="61" fillId="55" borderId="0" applyNumberFormat="0" applyBorder="0" applyAlignment="0" applyProtection="0"/>
    <xf numFmtId="0" fontId="61" fillId="55" borderId="0" applyNumberFormat="0" applyBorder="0" applyAlignment="0" applyProtection="0"/>
    <xf numFmtId="0" fontId="61" fillId="55" borderId="0" applyNumberFormat="0" applyBorder="0" applyAlignment="0" applyProtection="0"/>
    <xf numFmtId="0" fontId="61" fillId="55" borderId="0" applyNumberFormat="0" applyBorder="0" applyAlignment="0" applyProtection="0"/>
    <xf numFmtId="0" fontId="61" fillId="52" borderId="0" applyNumberFormat="0" applyBorder="0" applyAlignment="0" applyProtection="0"/>
    <xf numFmtId="0" fontId="61" fillId="52" borderId="0" applyNumberFormat="0" applyBorder="0" applyAlignment="0" applyProtection="0"/>
    <xf numFmtId="0" fontId="61" fillId="52" borderId="0" applyNumberFormat="0" applyBorder="0" applyAlignment="0" applyProtection="0"/>
    <xf numFmtId="0" fontId="61" fillId="52" borderId="0" applyNumberFormat="0" applyBorder="0" applyAlignment="0" applyProtection="0"/>
    <xf numFmtId="0" fontId="61" fillId="52" borderId="0" applyNumberFormat="0" applyBorder="0" applyAlignment="0" applyProtection="0"/>
    <xf numFmtId="0" fontId="61" fillId="52" borderId="0" applyNumberFormat="0" applyBorder="0" applyAlignment="0" applyProtection="0"/>
    <xf numFmtId="0" fontId="61" fillId="52" borderId="0" applyNumberFormat="0" applyBorder="0" applyAlignment="0" applyProtection="0"/>
    <xf numFmtId="0" fontId="61" fillId="52" borderId="0" applyNumberFormat="0" applyBorder="0" applyAlignment="0" applyProtection="0"/>
    <xf numFmtId="0" fontId="61" fillId="52" borderId="0" applyNumberFormat="0" applyBorder="0" applyAlignment="0" applyProtection="0"/>
    <xf numFmtId="0" fontId="61" fillId="52" borderId="0" applyNumberFormat="0" applyBorder="0" applyAlignment="0" applyProtection="0"/>
    <xf numFmtId="0" fontId="61" fillId="52" borderId="0" applyNumberFormat="0" applyBorder="0" applyAlignment="0" applyProtection="0"/>
    <xf numFmtId="0" fontId="59" fillId="56" borderId="0" applyNumberFormat="0" applyBorder="0" applyAlignment="0" applyProtection="0">
      <alignment vertical="center"/>
    </xf>
    <xf numFmtId="0" fontId="61" fillId="55"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7" borderId="0" applyNumberFormat="0" applyBorder="0" applyAlignment="0" applyProtection="0"/>
    <xf numFmtId="0" fontId="62" fillId="57" borderId="0" applyNumberFormat="0" applyBorder="0" applyAlignment="0" applyProtection="0"/>
    <xf numFmtId="0" fontId="62" fillId="57" borderId="0" applyNumberFormat="0" applyBorder="0" applyAlignment="0" applyProtection="0"/>
    <xf numFmtId="0" fontId="62" fillId="57" borderId="0" applyNumberFormat="0" applyBorder="0" applyAlignment="0" applyProtection="0"/>
    <xf numFmtId="0" fontId="62" fillId="57" borderId="0" applyNumberFormat="0" applyBorder="0" applyAlignment="0" applyProtection="0"/>
    <xf numFmtId="0" fontId="62" fillId="57" borderId="0" applyNumberFormat="0" applyBorder="0" applyAlignment="0" applyProtection="0"/>
    <xf numFmtId="0" fontId="61" fillId="54" borderId="0" applyNumberFormat="0" applyBorder="0" applyAlignment="0" applyProtection="0"/>
    <xf numFmtId="0" fontId="61" fillId="54" borderId="0" applyNumberFormat="0" applyBorder="0" applyAlignment="0" applyProtection="0"/>
    <xf numFmtId="0" fontId="61" fillId="54" borderId="0" applyNumberFormat="0" applyBorder="0" applyAlignment="0" applyProtection="0"/>
    <xf numFmtId="0" fontId="61" fillId="54" borderId="0" applyNumberFormat="0" applyBorder="0" applyAlignment="0" applyProtection="0"/>
    <xf numFmtId="0" fontId="61" fillId="54" borderId="0" applyNumberFormat="0" applyBorder="0" applyAlignment="0" applyProtection="0"/>
    <xf numFmtId="0" fontId="61" fillId="54" borderId="0" applyNumberFormat="0" applyBorder="0" applyAlignment="0" applyProtection="0"/>
    <xf numFmtId="0" fontId="61" fillId="55" borderId="0" applyNumberFormat="0" applyBorder="0" applyAlignment="0" applyProtection="0"/>
    <xf numFmtId="0" fontId="61" fillId="55" borderId="0" applyNumberFormat="0" applyBorder="0" applyAlignment="0" applyProtection="0"/>
    <xf numFmtId="0" fontId="61" fillId="55" borderId="0" applyNumberFormat="0" applyBorder="0" applyAlignment="0" applyProtection="0"/>
    <xf numFmtId="0" fontId="61" fillId="55" borderId="0" applyNumberFormat="0" applyBorder="0" applyAlignment="0" applyProtection="0"/>
    <xf numFmtId="0" fontId="61" fillId="55" borderId="0" applyNumberFormat="0" applyBorder="0" applyAlignment="0" applyProtection="0"/>
    <xf numFmtId="0" fontId="61" fillId="55" borderId="0" applyNumberFormat="0" applyBorder="0" applyAlignment="0" applyProtection="0"/>
    <xf numFmtId="0" fontId="61" fillId="55" borderId="0" applyNumberFormat="0" applyBorder="0" applyAlignment="0" applyProtection="0"/>
    <xf numFmtId="0" fontId="61" fillId="55" borderId="0" applyNumberFormat="0" applyBorder="0" applyAlignment="0" applyProtection="0"/>
    <xf numFmtId="0" fontId="61" fillId="55" borderId="0" applyNumberFormat="0" applyBorder="0" applyAlignment="0" applyProtection="0"/>
    <xf numFmtId="0" fontId="61" fillId="55" borderId="0" applyNumberFormat="0" applyBorder="0" applyAlignment="0" applyProtection="0"/>
    <xf numFmtId="0" fontId="61" fillId="55" borderId="0" applyNumberFormat="0" applyBorder="0" applyAlignment="0" applyProtection="0"/>
    <xf numFmtId="0" fontId="59" fillId="58" borderId="0" applyNumberFormat="0" applyBorder="0" applyAlignment="0" applyProtection="0">
      <alignment vertical="center"/>
    </xf>
    <xf numFmtId="0" fontId="61" fillId="48"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1" fillId="54" borderId="0" applyNumberFormat="0" applyBorder="0" applyAlignment="0" applyProtection="0"/>
    <xf numFmtId="0" fontId="61" fillId="54" borderId="0" applyNumberFormat="0" applyBorder="0" applyAlignment="0" applyProtection="0"/>
    <xf numFmtId="0" fontId="61" fillId="54" borderId="0" applyNumberFormat="0" applyBorder="0" applyAlignment="0" applyProtection="0"/>
    <xf numFmtId="0" fontId="61" fillId="54" borderId="0" applyNumberFormat="0" applyBorder="0" applyAlignment="0" applyProtection="0"/>
    <xf numFmtId="0" fontId="61" fillId="54" borderId="0" applyNumberFormat="0" applyBorder="0" applyAlignment="0" applyProtection="0"/>
    <xf numFmtId="0" fontId="61" fillId="54" borderId="0" applyNumberFormat="0" applyBorder="0" applyAlignment="0" applyProtection="0"/>
    <xf numFmtId="0" fontId="61" fillId="48" borderId="0" applyNumberFormat="0" applyBorder="0" applyAlignment="0" applyProtection="0"/>
    <xf numFmtId="0" fontId="61" fillId="48" borderId="0" applyNumberFormat="0" applyBorder="0" applyAlignment="0" applyProtection="0"/>
    <xf numFmtId="0" fontId="61" fillId="48" borderId="0" applyNumberFormat="0" applyBorder="0" applyAlignment="0" applyProtection="0"/>
    <xf numFmtId="0" fontId="61" fillId="48" borderId="0" applyNumberFormat="0" applyBorder="0" applyAlignment="0" applyProtection="0"/>
    <xf numFmtId="0" fontId="61" fillId="48" borderId="0" applyNumberFormat="0" applyBorder="0" applyAlignment="0" applyProtection="0"/>
    <xf numFmtId="0" fontId="61" fillId="48" borderId="0" applyNumberFormat="0" applyBorder="0" applyAlignment="0" applyProtection="0"/>
    <xf numFmtId="0" fontId="61" fillId="48" borderId="0" applyNumberFormat="0" applyBorder="0" applyAlignment="0" applyProtection="0"/>
    <xf numFmtId="0" fontId="61" fillId="48" borderId="0" applyNumberFormat="0" applyBorder="0" applyAlignment="0" applyProtection="0"/>
    <xf numFmtId="0" fontId="61" fillId="48" borderId="0" applyNumberFormat="0" applyBorder="0" applyAlignment="0" applyProtection="0"/>
    <xf numFmtId="0" fontId="61" fillId="48" borderId="0" applyNumberFormat="0" applyBorder="0" applyAlignment="0" applyProtection="0"/>
    <xf numFmtId="0" fontId="61" fillId="48" borderId="0" applyNumberFormat="0" applyBorder="0" applyAlignment="0" applyProtection="0"/>
    <xf numFmtId="0" fontId="59" fillId="45" borderId="0" applyNumberFormat="0" applyBorder="0" applyAlignment="0" applyProtection="0">
      <alignment vertical="center"/>
    </xf>
    <xf numFmtId="0" fontId="61" fillId="59" borderId="0" applyNumberFormat="0" applyBorder="0" applyAlignment="0" applyProtection="0"/>
    <xf numFmtId="0" fontId="62" fillId="60" borderId="0" applyNumberFormat="0" applyBorder="0" applyAlignment="0" applyProtection="0"/>
    <xf numFmtId="0" fontId="62" fillId="60" borderId="0" applyNumberFormat="0" applyBorder="0" applyAlignment="0" applyProtection="0"/>
    <xf numFmtId="0" fontId="62" fillId="60" borderId="0" applyNumberFormat="0" applyBorder="0" applyAlignment="0" applyProtection="0"/>
    <xf numFmtId="0" fontId="62" fillId="60" borderId="0" applyNumberFormat="0" applyBorder="0" applyAlignment="0" applyProtection="0"/>
    <xf numFmtId="0" fontId="62" fillId="60" borderId="0" applyNumberFormat="0" applyBorder="0" applyAlignment="0" applyProtection="0"/>
    <xf numFmtId="0" fontId="62" fillId="60"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1" fillId="50" borderId="0" applyNumberFormat="0" applyBorder="0" applyAlignment="0" applyProtection="0"/>
    <xf numFmtId="0" fontId="61" fillId="50" borderId="0" applyNumberFormat="0" applyBorder="0" applyAlignment="0" applyProtection="0"/>
    <xf numFmtId="0" fontId="61" fillId="50" borderId="0" applyNumberFormat="0" applyBorder="0" applyAlignment="0" applyProtection="0"/>
    <xf numFmtId="0" fontId="61" fillId="50" borderId="0" applyNumberFormat="0" applyBorder="0" applyAlignment="0" applyProtection="0"/>
    <xf numFmtId="0" fontId="61" fillId="50" borderId="0" applyNumberFormat="0" applyBorder="0" applyAlignment="0" applyProtection="0"/>
    <xf numFmtId="0" fontId="61" fillId="50" borderId="0" applyNumberFormat="0" applyBorder="0" applyAlignment="0" applyProtection="0"/>
    <xf numFmtId="0" fontId="61" fillId="59" borderId="0" applyNumberFormat="0" applyBorder="0" applyAlignment="0" applyProtection="0"/>
    <xf numFmtId="0" fontId="61" fillId="59" borderId="0" applyNumberFormat="0" applyBorder="0" applyAlignment="0" applyProtection="0"/>
    <xf numFmtId="0" fontId="61" fillId="59" borderId="0" applyNumberFormat="0" applyBorder="0" applyAlignment="0" applyProtection="0"/>
    <xf numFmtId="0" fontId="61" fillId="59" borderId="0" applyNumberFormat="0" applyBorder="0" applyAlignment="0" applyProtection="0"/>
    <xf numFmtId="0" fontId="61" fillId="59" borderId="0" applyNumberFormat="0" applyBorder="0" applyAlignment="0" applyProtection="0"/>
    <xf numFmtId="0" fontId="61" fillId="59" borderId="0" applyNumberFormat="0" applyBorder="0" applyAlignment="0" applyProtection="0"/>
    <xf numFmtId="0" fontId="61" fillId="59" borderId="0" applyNumberFormat="0" applyBorder="0" applyAlignment="0" applyProtection="0"/>
    <xf numFmtId="0" fontId="61" fillId="59" borderId="0" applyNumberFormat="0" applyBorder="0" applyAlignment="0" applyProtection="0"/>
    <xf numFmtId="0" fontId="61" fillId="59" borderId="0" applyNumberFormat="0" applyBorder="0" applyAlignment="0" applyProtection="0"/>
    <xf numFmtId="0" fontId="61" fillId="59" borderId="0" applyNumberFormat="0" applyBorder="0" applyAlignment="0" applyProtection="0"/>
    <xf numFmtId="0" fontId="61" fillId="59" borderId="0" applyNumberFormat="0" applyBorder="0" applyAlignment="0" applyProtection="0"/>
    <xf numFmtId="0" fontId="59" fillId="46" borderId="0" applyNumberFormat="0" applyBorder="0" applyAlignment="0" applyProtection="0">
      <alignment vertical="center"/>
    </xf>
    <xf numFmtId="0" fontId="61" fillId="61"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62" borderId="0" applyNumberFormat="0" applyBorder="0" applyAlignment="0" applyProtection="0"/>
    <xf numFmtId="0" fontId="62" fillId="62" borderId="0" applyNumberFormat="0" applyBorder="0" applyAlignment="0" applyProtection="0"/>
    <xf numFmtId="0" fontId="62" fillId="62" borderId="0" applyNumberFormat="0" applyBorder="0" applyAlignment="0" applyProtection="0"/>
    <xf numFmtId="0" fontId="62" fillId="62" borderId="0" applyNumberFormat="0" applyBorder="0" applyAlignment="0" applyProtection="0"/>
    <xf numFmtId="0" fontId="62" fillId="62" borderId="0" applyNumberFormat="0" applyBorder="0" applyAlignment="0" applyProtection="0"/>
    <xf numFmtId="0" fontId="62" fillId="62" borderId="0" applyNumberFormat="0" applyBorder="0" applyAlignment="0" applyProtection="0"/>
    <xf numFmtId="0" fontId="61" fillId="62" borderId="0" applyNumberFormat="0" applyBorder="0" applyAlignment="0" applyProtection="0"/>
    <xf numFmtId="0" fontId="61" fillId="62" borderId="0" applyNumberFormat="0" applyBorder="0" applyAlignment="0" applyProtection="0"/>
    <xf numFmtId="0" fontId="61" fillId="62" borderId="0" applyNumberFormat="0" applyBorder="0" applyAlignment="0" applyProtection="0"/>
    <xf numFmtId="0" fontId="61" fillId="62" borderId="0" applyNumberFormat="0" applyBorder="0" applyAlignment="0" applyProtection="0"/>
    <xf numFmtId="0" fontId="61" fillId="62" borderId="0" applyNumberFormat="0" applyBorder="0" applyAlignment="0" applyProtection="0"/>
    <xf numFmtId="0" fontId="61" fillId="62" borderId="0" applyNumberFormat="0" applyBorder="0" applyAlignment="0" applyProtection="0"/>
    <xf numFmtId="0" fontId="61" fillId="61" borderId="0" applyNumberFormat="0" applyBorder="0" applyAlignment="0" applyProtection="0"/>
    <xf numFmtId="0" fontId="61" fillId="61" borderId="0" applyNumberFormat="0" applyBorder="0" applyAlignment="0" applyProtection="0"/>
    <xf numFmtId="0" fontId="61" fillId="61" borderId="0" applyNumberFormat="0" applyBorder="0" applyAlignment="0" applyProtection="0"/>
    <xf numFmtId="0" fontId="61" fillId="61" borderId="0" applyNumberFormat="0" applyBorder="0" applyAlignment="0" applyProtection="0"/>
    <xf numFmtId="0" fontId="61" fillId="61" borderId="0" applyNumberFormat="0" applyBorder="0" applyAlignment="0" applyProtection="0"/>
    <xf numFmtId="0" fontId="61" fillId="61" borderId="0" applyNumberFormat="0" applyBorder="0" applyAlignment="0" applyProtection="0"/>
    <xf numFmtId="0" fontId="61" fillId="61" borderId="0" applyNumberFormat="0" applyBorder="0" applyAlignment="0" applyProtection="0"/>
    <xf numFmtId="0" fontId="61" fillId="61" borderId="0" applyNumberFormat="0" applyBorder="0" applyAlignment="0" applyProtection="0"/>
    <xf numFmtId="0" fontId="61" fillId="61" borderId="0" applyNumberFormat="0" applyBorder="0" applyAlignment="0" applyProtection="0"/>
    <xf numFmtId="0" fontId="61" fillId="61" borderId="0" applyNumberFormat="0" applyBorder="0" applyAlignment="0" applyProtection="0"/>
    <xf numFmtId="0" fontId="61" fillId="61" borderId="0" applyNumberFormat="0" applyBorder="0" applyAlignment="0" applyProtection="0"/>
    <xf numFmtId="0" fontId="59" fillId="63" borderId="0" applyNumberFormat="0" applyBorder="0" applyAlignment="0" applyProtection="0">
      <alignment vertical="center"/>
    </xf>
    <xf numFmtId="0" fontId="63" fillId="0" borderId="0">
      <alignment horizontal="center" wrapText="1"/>
      <protection locked="0"/>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3" fontId="65" fillId="0" borderId="0"/>
    <xf numFmtId="176" fontId="66" fillId="0" borderId="9" applyAlignment="0" applyProtection="0"/>
    <xf numFmtId="177" fontId="55" fillId="0" borderId="0" applyFill="0" applyBorder="0" applyAlignment="0"/>
    <xf numFmtId="0" fontId="67" fillId="64" borderId="21" applyNumberFormat="0" applyAlignment="0" applyProtection="0">
      <alignment vertical="center"/>
    </xf>
    <xf numFmtId="0" fontId="67" fillId="64" borderId="21" applyNumberFormat="0" applyAlignment="0" applyProtection="0">
      <alignment vertical="center"/>
    </xf>
    <xf numFmtId="0" fontId="67" fillId="64" borderId="21" applyNumberFormat="0" applyAlignment="0" applyProtection="0">
      <alignment vertical="center"/>
    </xf>
    <xf numFmtId="0" fontId="67" fillId="64" borderId="21" applyNumberFormat="0" applyAlignment="0" applyProtection="0">
      <alignment vertical="center"/>
    </xf>
    <xf numFmtId="0" fontId="67" fillId="64" borderId="21" applyNumberFormat="0" applyAlignment="0" applyProtection="0">
      <alignment vertical="center"/>
    </xf>
    <xf numFmtId="0" fontId="67" fillId="64" borderId="21" applyNumberFormat="0" applyAlignment="0" applyProtection="0">
      <alignment vertical="center"/>
    </xf>
    <xf numFmtId="0" fontId="68" fillId="65" borderId="22" applyNumberFormat="0" applyAlignment="0" applyProtection="0">
      <alignment vertical="center"/>
    </xf>
    <xf numFmtId="0" fontId="68" fillId="65" borderId="22" applyNumberFormat="0" applyAlignment="0" applyProtection="0">
      <alignment vertical="center"/>
    </xf>
    <xf numFmtId="0" fontId="68" fillId="65" borderId="22" applyNumberFormat="0" applyAlignment="0" applyProtection="0">
      <alignment vertical="center"/>
    </xf>
    <xf numFmtId="0" fontId="68" fillId="65" borderId="22" applyNumberFormat="0" applyAlignment="0" applyProtection="0">
      <alignment vertical="center"/>
    </xf>
    <xf numFmtId="0" fontId="68" fillId="65" borderId="22" applyNumberFormat="0" applyAlignment="0" applyProtection="0">
      <alignment vertical="center"/>
    </xf>
    <xf numFmtId="0" fontId="68" fillId="65" borderId="22" applyNumberFormat="0" applyAlignment="0" applyProtection="0">
      <alignment vertical="center"/>
    </xf>
    <xf numFmtId="0" fontId="15" fillId="0" borderId="0" applyNumberFormat="0" applyFill="0" applyBorder="0" applyAlignment="0" applyProtection="0"/>
    <xf numFmtId="41" fontId="52" fillId="0" borderId="0" applyFont="0" applyFill="0" applyBorder="0" applyAlignment="0" applyProtection="0"/>
    <xf numFmtId="178" fontId="4" fillId="0" borderId="0"/>
    <xf numFmtId="179" fontId="52" fillId="0" borderId="0" applyFont="0" applyFill="0" applyBorder="0" applyAlignment="0" applyProtection="0"/>
    <xf numFmtId="180" fontId="52" fillId="0" borderId="0"/>
    <xf numFmtId="181" fontId="52" fillId="0" borderId="0" applyFont="0" applyFill="0" applyBorder="0" applyAlignment="0" applyProtection="0"/>
    <xf numFmtId="182" fontId="52" fillId="0" borderId="0" applyFont="0" applyFill="0" applyBorder="0" applyAlignment="0" applyProtection="0"/>
    <xf numFmtId="183" fontId="4" fillId="0" borderId="0"/>
    <xf numFmtId="0" fontId="69" fillId="0" borderId="0" applyProtection="0"/>
    <xf numFmtId="41" fontId="52" fillId="0" borderId="0" applyFont="0" applyFill="0" applyBorder="0" applyAlignment="0" applyProtection="0"/>
    <xf numFmtId="43" fontId="52" fillId="0" borderId="0" applyFont="0" applyFill="0" applyBorder="0" applyAlignment="0" applyProtection="0"/>
    <xf numFmtId="184" fontId="4" fillId="0" borderId="0"/>
    <xf numFmtId="185" fontId="2" fillId="0" borderId="0" applyFont="0" applyFill="0" applyBorder="0" applyAlignment="0" applyProtection="0"/>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2" fontId="69" fillId="0" borderId="0" applyProtection="0"/>
    <xf numFmtId="0" fontId="71" fillId="0" borderId="0" applyNumberFormat="0" applyFill="0" applyBorder="0" applyAlignment="0" applyProtection="0">
      <alignment vertical="top"/>
      <protection locked="0"/>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38" fontId="73" fillId="64" borderId="0" applyBorder="0" applyAlignment="0" applyProtection="0"/>
    <xf numFmtId="0" fontId="74" fillId="0" borderId="23" applyNumberFormat="0" applyAlignment="0" applyProtection="0">
      <alignment horizontal="left" vertical="center"/>
    </xf>
    <xf numFmtId="0" fontId="74" fillId="0" borderId="6">
      <alignment horizontal="left" vertical="center"/>
    </xf>
    <xf numFmtId="0" fontId="75" fillId="0" borderId="24" applyNumberFormat="0" applyFill="0" applyAlignment="0" applyProtection="0">
      <alignment vertical="center"/>
    </xf>
    <xf numFmtId="0" fontId="75" fillId="0" borderId="24" applyNumberFormat="0" applyFill="0" applyAlignment="0" applyProtection="0">
      <alignment vertical="center"/>
    </xf>
    <xf numFmtId="0" fontId="75" fillId="0" borderId="24" applyNumberFormat="0" applyFill="0" applyAlignment="0" applyProtection="0">
      <alignment vertical="center"/>
    </xf>
    <xf numFmtId="0" fontId="75" fillId="0" borderId="24" applyNumberFormat="0" applyFill="0" applyAlignment="0" applyProtection="0">
      <alignment vertical="center"/>
    </xf>
    <xf numFmtId="0" fontId="75" fillId="0" borderId="24" applyNumberFormat="0" applyFill="0" applyAlignment="0" applyProtection="0">
      <alignment vertical="center"/>
    </xf>
    <xf numFmtId="0" fontId="75" fillId="0" borderId="24" applyNumberFormat="0" applyFill="0" applyAlignment="0" applyProtection="0">
      <alignment vertical="center"/>
    </xf>
    <xf numFmtId="0" fontId="76" fillId="0" borderId="25" applyNumberFormat="0" applyFill="0" applyAlignment="0" applyProtection="0">
      <alignment vertical="center"/>
    </xf>
    <xf numFmtId="0" fontId="76" fillId="0" borderId="25" applyNumberFormat="0" applyFill="0" applyAlignment="0" applyProtection="0">
      <alignment vertical="center"/>
    </xf>
    <xf numFmtId="0" fontId="76" fillId="0" borderId="25" applyNumberFormat="0" applyFill="0" applyAlignment="0" applyProtection="0">
      <alignment vertical="center"/>
    </xf>
    <xf numFmtId="0" fontId="76" fillId="0" borderId="25" applyNumberFormat="0" applyFill="0" applyAlignment="0" applyProtection="0">
      <alignment vertical="center"/>
    </xf>
    <xf numFmtId="0" fontId="76" fillId="0" borderId="25" applyNumberFormat="0" applyFill="0" applyAlignment="0" applyProtection="0">
      <alignment vertical="center"/>
    </xf>
    <xf numFmtId="0" fontId="76" fillId="0" borderId="25" applyNumberFormat="0" applyFill="0" applyAlignment="0" applyProtection="0">
      <alignment vertical="center"/>
    </xf>
    <xf numFmtId="0" fontId="77" fillId="0" borderId="26" applyNumberFormat="0" applyFill="0" applyAlignment="0" applyProtection="0">
      <alignment vertical="center"/>
    </xf>
    <xf numFmtId="0" fontId="77" fillId="0" borderId="26" applyNumberFormat="0" applyFill="0" applyAlignment="0" applyProtection="0">
      <alignment vertical="center"/>
    </xf>
    <xf numFmtId="0" fontId="77" fillId="0" borderId="26" applyNumberFormat="0" applyFill="0" applyAlignment="0" applyProtection="0">
      <alignment vertical="center"/>
    </xf>
    <xf numFmtId="0" fontId="77" fillId="0" borderId="26" applyNumberFormat="0" applyFill="0" applyAlignment="0" applyProtection="0">
      <alignment vertical="center"/>
    </xf>
    <xf numFmtId="0" fontId="77" fillId="0" borderId="26" applyNumberFormat="0" applyFill="0" applyAlignment="0" applyProtection="0">
      <alignment vertical="center"/>
    </xf>
    <xf numFmtId="0" fontId="77" fillId="0" borderId="26" applyNumberFormat="0" applyFill="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8" fillId="0" borderId="0" applyProtection="0"/>
    <xf numFmtId="0" fontId="74" fillId="0" borderId="0" applyProtection="0"/>
    <xf numFmtId="0" fontId="79" fillId="0" borderId="0" applyNumberFormat="0" applyFill="0" applyBorder="0" applyAlignment="0" applyProtection="0">
      <alignment vertical="top"/>
      <protection locked="0"/>
    </xf>
    <xf numFmtId="0" fontId="80" fillId="39" borderId="21" applyNumberFormat="0" applyAlignment="0" applyProtection="0">
      <alignment vertical="center"/>
    </xf>
    <xf numFmtId="10" fontId="73" fillId="66" borderId="1" applyBorder="0" applyAlignment="0" applyProtection="0"/>
    <xf numFmtId="0" fontId="80" fillId="39" borderId="21" applyNumberFormat="0" applyAlignment="0" applyProtection="0">
      <alignment vertical="center"/>
    </xf>
    <xf numFmtId="0" fontId="80" fillId="39" borderId="21" applyNumberFormat="0" applyAlignment="0" applyProtection="0">
      <alignment vertical="center"/>
    </xf>
    <xf numFmtId="0" fontId="80" fillId="39" borderId="21" applyNumberFormat="0" applyAlignment="0" applyProtection="0">
      <alignment vertical="center"/>
    </xf>
    <xf numFmtId="0" fontId="80" fillId="39" borderId="21" applyNumberFormat="0" applyAlignment="0" applyProtection="0">
      <alignment vertical="center"/>
    </xf>
    <xf numFmtId="0" fontId="80" fillId="39" borderId="21" applyNumberFormat="0" applyAlignment="0" applyProtection="0">
      <alignment vertical="center"/>
    </xf>
    <xf numFmtId="0" fontId="80" fillId="39" borderId="21" applyNumberFormat="0" applyAlignment="0" applyProtection="0">
      <alignment vertical="center"/>
    </xf>
    <xf numFmtId="0" fontId="80" fillId="39" borderId="21" applyNumberFormat="0" applyAlignment="0" applyProtection="0">
      <alignment vertical="center"/>
    </xf>
    <xf numFmtId="0" fontId="80" fillId="39" borderId="21" applyNumberFormat="0" applyAlignment="0" applyProtection="0">
      <alignment vertical="center"/>
    </xf>
    <xf numFmtId="0" fontId="80" fillId="39" borderId="21" applyNumberFormat="0" applyAlignment="0" applyProtection="0">
      <alignment vertical="center"/>
    </xf>
    <xf numFmtId="0" fontId="80" fillId="39" borderId="21" applyNumberFormat="0" applyAlignment="0" applyProtection="0">
      <alignment vertical="center"/>
    </xf>
    <xf numFmtId="0" fontId="80" fillId="39" borderId="21" applyNumberFormat="0" applyAlignment="0" applyProtection="0">
      <alignment vertical="center"/>
    </xf>
    <xf numFmtId="186" fontId="81" fillId="67" borderId="0"/>
    <xf numFmtId="0" fontId="82" fillId="0" borderId="27" applyNumberFormat="0" applyFill="0" applyAlignment="0" applyProtection="0">
      <alignment vertical="center"/>
    </xf>
    <xf numFmtId="0" fontId="82" fillId="0" borderId="27" applyNumberFormat="0" applyFill="0" applyAlignment="0" applyProtection="0">
      <alignment vertical="center"/>
    </xf>
    <xf numFmtId="0" fontId="82" fillId="0" borderId="27" applyNumberFormat="0" applyFill="0" applyAlignment="0" applyProtection="0">
      <alignment vertical="center"/>
    </xf>
    <xf numFmtId="0" fontId="82" fillId="0" borderId="27" applyNumberFormat="0" applyFill="0" applyAlignment="0" applyProtection="0">
      <alignment vertical="center"/>
    </xf>
    <xf numFmtId="0" fontId="82" fillId="0" borderId="27" applyNumberFormat="0" applyFill="0" applyAlignment="0" applyProtection="0">
      <alignment vertical="center"/>
    </xf>
    <xf numFmtId="0" fontId="82" fillId="0" borderId="27" applyNumberFormat="0" applyFill="0" applyAlignment="0" applyProtection="0">
      <alignment vertical="center"/>
    </xf>
    <xf numFmtId="186" fontId="83" fillId="68" borderId="0"/>
    <xf numFmtId="38" fontId="84" fillId="0" borderId="0" applyFont="0" applyFill="0" applyBorder="0" applyAlignment="0" applyProtection="0"/>
    <xf numFmtId="40" fontId="84" fillId="0" borderId="0" applyFont="0" applyFill="0" applyBorder="0" applyAlignment="0" applyProtection="0"/>
    <xf numFmtId="187" fontId="52" fillId="0" borderId="0" applyFont="0" applyFill="0" applyBorder="0" applyAlignment="0" applyProtection="0"/>
    <xf numFmtId="0" fontId="52" fillId="0" borderId="0" applyFont="0" applyFill="0" applyBorder="0" applyAlignment="0" applyProtection="0"/>
    <xf numFmtId="188" fontId="84" fillId="0" borderId="0" applyFont="0" applyFill="0" applyBorder="0" applyAlignment="0" applyProtection="0"/>
    <xf numFmtId="189" fontId="84" fillId="0" borderId="0" applyFont="0" applyFill="0" applyBorder="0" applyAlignment="0" applyProtection="0"/>
    <xf numFmtId="190" fontId="52" fillId="0" borderId="0" applyFont="0" applyFill="0" applyBorder="0" applyAlignment="0" applyProtection="0"/>
    <xf numFmtId="187" fontId="52" fillId="0" borderId="0" applyFont="0" applyFill="0" applyBorder="0" applyAlignment="0" applyProtection="0"/>
    <xf numFmtId="0" fontId="85" fillId="69" borderId="0" applyNumberFormat="0" applyBorder="0" applyAlignment="0" applyProtection="0">
      <alignment vertical="center"/>
    </xf>
    <xf numFmtId="0" fontId="85" fillId="69" borderId="0" applyNumberFormat="0" applyBorder="0" applyAlignment="0" applyProtection="0">
      <alignment vertical="center"/>
    </xf>
    <xf numFmtId="0" fontId="85" fillId="69" borderId="0" applyNumberFormat="0" applyBorder="0" applyAlignment="0" applyProtection="0">
      <alignment vertical="center"/>
    </xf>
    <xf numFmtId="0" fontId="85" fillId="69" borderId="0" applyNumberFormat="0" applyBorder="0" applyAlignment="0" applyProtection="0">
      <alignment vertical="center"/>
    </xf>
    <xf numFmtId="0" fontId="85" fillId="69" borderId="0" applyNumberFormat="0" applyBorder="0" applyAlignment="0" applyProtection="0">
      <alignment vertical="center"/>
    </xf>
    <xf numFmtId="0" fontId="85" fillId="69" borderId="0" applyNumberFormat="0" applyBorder="0" applyAlignment="0" applyProtection="0">
      <alignment vertical="center"/>
    </xf>
    <xf numFmtId="0" fontId="4" fillId="0" borderId="0"/>
    <xf numFmtId="37" fontId="86" fillId="0" borderId="0"/>
    <xf numFmtId="0" fontId="87" fillId="0" borderId="0"/>
    <xf numFmtId="0" fontId="81" fillId="0" borderId="0"/>
    <xf numFmtId="0" fontId="88" fillId="0" borderId="0"/>
    <xf numFmtId="0" fontId="52" fillId="0" borderId="0"/>
    <xf numFmtId="0" fontId="56" fillId="0" borderId="0"/>
    <xf numFmtId="0" fontId="57" fillId="70" borderId="28" applyNumberFormat="0" applyFont="0" applyAlignment="0" applyProtection="0">
      <alignment vertical="center"/>
    </xf>
    <xf numFmtId="0" fontId="57" fillId="70" borderId="28" applyNumberFormat="0" applyFont="0" applyAlignment="0" applyProtection="0">
      <alignment vertical="center"/>
    </xf>
    <xf numFmtId="0" fontId="57" fillId="70" borderId="28" applyNumberFormat="0" applyFont="0" applyAlignment="0" applyProtection="0">
      <alignment vertical="center"/>
    </xf>
    <xf numFmtId="0" fontId="57" fillId="70" borderId="28" applyNumberFormat="0" applyFont="0" applyAlignment="0" applyProtection="0">
      <alignment vertical="center"/>
    </xf>
    <xf numFmtId="0" fontId="57" fillId="70" borderId="28" applyNumberFormat="0" applyFont="0" applyAlignment="0" applyProtection="0">
      <alignment vertical="center"/>
    </xf>
    <xf numFmtId="0" fontId="57" fillId="70" borderId="28" applyNumberFormat="0" applyFont="0" applyAlignment="0" applyProtection="0">
      <alignment vertical="center"/>
    </xf>
    <xf numFmtId="0" fontId="89" fillId="64" borderId="29" applyNumberFormat="0" applyAlignment="0" applyProtection="0">
      <alignment vertical="center"/>
    </xf>
    <xf numFmtId="0" fontId="89" fillId="64" borderId="29" applyNumberFormat="0" applyAlignment="0" applyProtection="0">
      <alignment vertical="center"/>
    </xf>
    <xf numFmtId="0" fontId="89" fillId="64" borderId="29" applyNumberFormat="0" applyAlignment="0" applyProtection="0">
      <alignment vertical="center"/>
    </xf>
    <xf numFmtId="0" fontId="89" fillId="64" borderId="29" applyNumberFormat="0" applyAlignment="0" applyProtection="0">
      <alignment vertical="center"/>
    </xf>
    <xf numFmtId="0" fontId="89" fillId="64" borderId="29" applyNumberFormat="0" applyAlignment="0" applyProtection="0">
      <alignment vertical="center"/>
    </xf>
    <xf numFmtId="0" fontId="89" fillId="64" borderId="29" applyNumberFormat="0" applyAlignment="0" applyProtection="0">
      <alignment vertical="center"/>
    </xf>
    <xf numFmtId="14" fontId="63" fillId="0" borderId="0">
      <alignment horizontal="center" wrapText="1"/>
      <protection locked="0"/>
    </xf>
    <xf numFmtId="10" fontId="52" fillId="0" borderId="0" applyFont="0" applyFill="0" applyBorder="0" applyAlignment="0" applyProtection="0"/>
    <xf numFmtId="9" fontId="56" fillId="0" borderId="0" applyFont="0" applyFill="0" applyBorder="0" applyAlignment="0" applyProtection="0"/>
    <xf numFmtId="191" fontId="52" fillId="0" borderId="0" applyFont="0" applyFill="0" applyProtection="0"/>
    <xf numFmtId="0" fontId="84" fillId="0" borderId="0" applyNumberFormat="0" applyFont="0" applyFill="0" applyBorder="0" applyAlignment="0" applyProtection="0">
      <alignment horizontal="left"/>
    </xf>
    <xf numFmtId="15" fontId="84" fillId="0" borderId="0" applyFont="0" applyFill="0" applyBorder="0" applyAlignment="0" applyProtection="0"/>
    <xf numFmtId="4" fontId="84" fillId="0" borderId="0" applyFont="0" applyFill="0" applyBorder="0" applyAlignment="0" applyProtection="0"/>
    <xf numFmtId="0" fontId="66" fillId="0" borderId="30">
      <alignment horizontal="center"/>
    </xf>
    <xf numFmtId="3" fontId="84" fillId="0" borderId="0" applyFont="0" applyFill="0" applyBorder="0" applyAlignment="0" applyProtection="0"/>
    <xf numFmtId="0" fontId="84" fillId="71" borderId="0" applyNumberFormat="0" applyFont="0" applyBorder="0" applyAlignment="0" applyProtection="0"/>
    <xf numFmtId="3" fontId="90" fillId="0" borderId="0"/>
    <xf numFmtId="0" fontId="91" fillId="0" borderId="0" applyNumberFormat="0" applyFill="0" applyBorder="0" applyAlignment="0" applyProtection="0"/>
    <xf numFmtId="0" fontId="92" fillId="72" borderId="31">
      <protection locked="0"/>
    </xf>
    <xf numFmtId="0" fontId="93" fillId="0" borderId="0"/>
    <xf numFmtId="0" fontId="92" fillId="72" borderId="31">
      <protection locked="0"/>
    </xf>
    <xf numFmtId="0" fontId="92" fillId="72" borderId="31">
      <protection locked="0"/>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69" fillId="0" borderId="32" applyProtection="0"/>
    <xf numFmtId="192" fontId="52" fillId="0" borderId="0" applyFont="0" applyFill="0" applyBorder="0" applyAlignment="0" applyProtection="0"/>
    <xf numFmtId="193" fontId="52" fillId="0" borderId="0" applyFont="0" applyFill="0" applyBorder="0" applyAlignment="0" applyProtection="0"/>
    <xf numFmtId="194" fontId="2" fillId="0" borderId="0" applyFont="0" applyFill="0" applyBorder="0" applyAlignment="0" applyProtection="0"/>
    <xf numFmtId="195" fontId="2" fillId="0" borderId="0" applyFont="0" applyFill="0" applyBorder="0" applyAlignment="0" applyProtection="0"/>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9" fontId="57"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57" fillId="0" borderId="0" applyFont="0" applyFill="0" applyBorder="0" applyAlignment="0" applyProtection="0">
      <alignment vertical="center"/>
    </xf>
    <xf numFmtId="9" fontId="57" fillId="0" borderId="0" applyFont="0" applyFill="0" applyBorder="0" applyAlignment="0" applyProtection="0">
      <alignment vertical="center"/>
    </xf>
    <xf numFmtId="9" fontId="57" fillId="0" borderId="0" applyFont="0" applyFill="0" applyBorder="0" applyAlignment="0" applyProtection="0">
      <alignment vertical="center"/>
    </xf>
    <xf numFmtId="9" fontId="57" fillId="0" borderId="0" applyFont="0" applyFill="0" applyBorder="0" applyAlignment="0" applyProtection="0">
      <alignment vertical="center"/>
    </xf>
    <xf numFmtId="9" fontId="57" fillId="0" borderId="0" applyFont="0" applyFill="0" applyBorder="0" applyAlignment="0" applyProtection="0">
      <alignment vertical="center"/>
    </xf>
    <xf numFmtId="9" fontId="57"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196" fontId="52" fillId="0" borderId="0" applyFont="0" applyFill="0" applyBorder="0" applyAlignment="0" applyProtection="0"/>
    <xf numFmtId="197" fontId="52" fillId="0" borderId="0" applyFont="0" applyFill="0" applyBorder="0" applyAlignment="0" applyProtection="0"/>
    <xf numFmtId="0" fontId="52" fillId="0" borderId="33" applyNumberFormat="0" applyFill="0" applyProtection="0">
      <alignment horizontal="right"/>
    </xf>
    <xf numFmtId="0" fontId="96" fillId="0" borderId="24" applyNumberFormat="0" applyFill="0" applyAlignment="0" applyProtection="0">
      <alignment vertical="center"/>
    </xf>
    <xf numFmtId="0" fontId="75" fillId="0" borderId="24" applyNumberFormat="0" applyFill="0" applyAlignment="0" applyProtection="0">
      <alignment vertical="center"/>
    </xf>
    <xf numFmtId="0" fontId="75" fillId="0" borderId="24" applyNumberFormat="0" applyFill="0" applyAlignment="0" applyProtection="0">
      <alignment vertical="center"/>
    </xf>
    <xf numFmtId="0" fontId="97" fillId="0" borderId="25" applyNumberFormat="0" applyFill="0" applyAlignment="0" applyProtection="0">
      <alignment vertical="center"/>
    </xf>
    <xf numFmtId="0" fontId="76" fillId="0" borderId="25" applyNumberFormat="0" applyFill="0" applyAlignment="0" applyProtection="0">
      <alignment vertical="center"/>
    </xf>
    <xf numFmtId="0" fontId="76" fillId="0" borderId="25" applyNumberFormat="0" applyFill="0" applyAlignment="0" applyProtection="0">
      <alignment vertical="center"/>
    </xf>
    <xf numFmtId="0" fontId="98" fillId="0" borderId="26" applyNumberFormat="0" applyFill="0" applyAlignment="0" applyProtection="0">
      <alignment vertical="center"/>
    </xf>
    <xf numFmtId="0" fontId="77" fillId="0" borderId="26" applyNumberFormat="0" applyFill="0" applyAlignment="0" applyProtection="0">
      <alignment vertical="center"/>
    </xf>
    <xf numFmtId="0" fontId="77" fillId="0" borderId="26" applyNumberFormat="0" applyFill="0" applyAlignment="0" applyProtection="0">
      <alignment vertical="center"/>
    </xf>
    <xf numFmtId="0" fontId="98"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9" fillId="0" borderId="33" applyNumberFormat="0" applyFill="0" applyProtection="0">
      <alignment horizont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1" fillId="0" borderId="4" applyNumberFormat="0" applyFill="0" applyProtection="0">
      <alignment horizontal="center"/>
    </xf>
    <xf numFmtId="0" fontId="102"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102" fillId="35"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102"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102"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105" fillId="73" borderId="0" applyNumberFormat="0" applyBorder="0" applyAlignment="0" applyProtection="0"/>
    <xf numFmtId="0" fontId="105" fillId="73" borderId="0" applyNumberFormat="0" applyBorder="0" applyAlignment="0" applyProtection="0"/>
    <xf numFmtId="0" fontId="105" fillId="73" borderId="0" applyNumberFormat="0" applyBorder="0" applyAlignment="0" applyProtection="0"/>
    <xf numFmtId="0" fontId="105" fillId="73" borderId="0" applyNumberFormat="0" applyBorder="0" applyAlignment="0" applyProtection="0"/>
    <xf numFmtId="0" fontId="105" fillId="73" borderId="0" applyNumberFormat="0" applyBorder="0" applyAlignment="0" applyProtection="0"/>
    <xf numFmtId="0" fontId="105" fillId="73" borderId="0" applyNumberFormat="0" applyBorder="0" applyAlignment="0" applyProtection="0"/>
    <xf numFmtId="0" fontId="104" fillId="35" borderId="0" applyNumberFormat="0" applyBorder="0" applyAlignment="0" applyProtection="0">
      <alignment vertical="center"/>
    </xf>
    <xf numFmtId="0" fontId="104" fillId="35" borderId="0" applyNumberFormat="0" applyBorder="0" applyAlignment="0" applyProtection="0">
      <alignment vertical="center"/>
    </xf>
    <xf numFmtId="0" fontId="104" fillId="35" borderId="0" applyNumberFormat="0" applyBorder="0" applyAlignment="0" applyProtection="0">
      <alignment vertical="center"/>
    </xf>
    <xf numFmtId="0" fontId="104" fillId="35" borderId="0" applyNumberFormat="0" applyBorder="0" applyAlignment="0" applyProtection="0">
      <alignment vertical="center"/>
    </xf>
    <xf numFmtId="0" fontId="104" fillId="35" borderId="0" applyNumberFormat="0" applyBorder="0" applyAlignment="0" applyProtection="0">
      <alignment vertical="center"/>
    </xf>
    <xf numFmtId="0" fontId="104" fillId="35" borderId="0" applyNumberFormat="0" applyBorder="0" applyAlignment="0" applyProtection="0">
      <alignment vertical="center"/>
    </xf>
    <xf numFmtId="0" fontId="103" fillId="35" borderId="0" applyNumberFormat="0" applyBorder="0" applyAlignment="0" applyProtection="0">
      <alignment vertical="center"/>
    </xf>
    <xf numFmtId="0" fontId="103" fillId="35" borderId="0" applyNumberFormat="0" applyBorder="0" applyAlignment="0" applyProtection="0">
      <alignment vertical="center"/>
    </xf>
    <xf numFmtId="0" fontId="103" fillId="35" borderId="0" applyNumberFormat="0" applyBorder="0" applyAlignment="0" applyProtection="0">
      <alignment vertical="center"/>
    </xf>
    <xf numFmtId="0" fontId="103" fillId="35" borderId="0" applyNumberFormat="0" applyBorder="0" applyAlignment="0" applyProtection="0">
      <alignment vertical="center"/>
    </xf>
    <xf numFmtId="0" fontId="103" fillId="35" borderId="0" applyNumberFormat="0" applyBorder="0" applyAlignment="0" applyProtection="0">
      <alignment vertical="center"/>
    </xf>
    <xf numFmtId="0" fontId="103"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106" fillId="35" borderId="0" applyNumberFormat="0" applyBorder="0" applyAlignment="0" applyProtection="0"/>
    <xf numFmtId="0" fontId="107" fillId="37" borderId="0" applyNumberFormat="0" applyBorder="0" applyAlignment="0" applyProtection="0">
      <alignment vertical="center"/>
    </xf>
    <xf numFmtId="0" fontId="107" fillId="37" borderId="0" applyNumberFormat="0" applyBorder="0" applyAlignment="0" applyProtection="0">
      <alignment vertical="center"/>
    </xf>
    <xf numFmtId="0" fontId="107" fillId="37" borderId="0" applyNumberFormat="0" applyBorder="0" applyAlignment="0" applyProtection="0">
      <alignment vertical="center"/>
    </xf>
    <xf numFmtId="0" fontId="107" fillId="37" borderId="0" applyNumberFormat="0" applyBorder="0" applyAlignment="0" applyProtection="0">
      <alignment vertical="center"/>
    </xf>
    <xf numFmtId="0" fontId="107" fillId="37" borderId="0" applyNumberFormat="0" applyBorder="0" applyAlignment="0" applyProtection="0">
      <alignment vertical="center"/>
    </xf>
    <xf numFmtId="0" fontId="107" fillId="37" borderId="0" applyNumberFormat="0" applyBorder="0" applyAlignment="0" applyProtection="0">
      <alignment vertical="center"/>
    </xf>
    <xf numFmtId="0" fontId="105" fillId="73" borderId="0" applyNumberFormat="0" applyBorder="0" applyAlignment="0" applyProtection="0"/>
    <xf numFmtId="0" fontId="105" fillId="73" borderId="0" applyNumberFormat="0" applyBorder="0" applyAlignment="0" applyProtection="0"/>
    <xf numFmtId="0" fontId="105" fillId="73" borderId="0" applyNumberFormat="0" applyBorder="0" applyAlignment="0" applyProtection="0"/>
    <xf numFmtId="0" fontId="105" fillId="73" borderId="0" applyNumberFormat="0" applyBorder="0" applyAlignment="0" applyProtection="0"/>
    <xf numFmtId="0" fontId="105" fillId="73" borderId="0" applyNumberFormat="0" applyBorder="0" applyAlignment="0" applyProtection="0"/>
    <xf numFmtId="0" fontId="105" fillId="73" borderId="0" applyNumberFormat="0" applyBorder="0" applyAlignment="0" applyProtection="0"/>
    <xf numFmtId="0" fontId="107" fillId="37" borderId="0" applyNumberFormat="0" applyBorder="0" applyAlignment="0" applyProtection="0">
      <alignment vertical="center"/>
    </xf>
    <xf numFmtId="0" fontId="107" fillId="37" borderId="0" applyNumberFormat="0" applyBorder="0" applyAlignment="0" applyProtection="0">
      <alignment vertical="center"/>
    </xf>
    <xf numFmtId="0" fontId="107" fillId="37" borderId="0" applyNumberFormat="0" applyBorder="0" applyAlignment="0" applyProtection="0">
      <alignment vertical="center"/>
    </xf>
    <xf numFmtId="0" fontId="107" fillId="37" borderId="0" applyNumberFormat="0" applyBorder="0" applyAlignment="0" applyProtection="0">
      <alignment vertical="center"/>
    </xf>
    <xf numFmtId="0" fontId="107" fillId="37" borderId="0" applyNumberFormat="0" applyBorder="0" applyAlignment="0" applyProtection="0">
      <alignment vertical="center"/>
    </xf>
    <xf numFmtId="0" fontId="107" fillId="37" borderId="0" applyNumberFormat="0" applyBorder="0" applyAlignment="0" applyProtection="0">
      <alignment vertical="center"/>
    </xf>
    <xf numFmtId="0" fontId="107" fillId="37" borderId="0" applyNumberFormat="0" applyBorder="0" applyAlignment="0" applyProtection="0">
      <alignment vertical="center"/>
    </xf>
    <xf numFmtId="0" fontId="107" fillId="37" borderId="0" applyNumberFormat="0" applyBorder="0" applyAlignment="0" applyProtection="0">
      <alignment vertical="center"/>
    </xf>
    <xf numFmtId="0" fontId="107" fillId="37" borderId="0" applyNumberFormat="0" applyBorder="0" applyAlignment="0" applyProtection="0">
      <alignment vertical="center"/>
    </xf>
    <xf numFmtId="0" fontId="107" fillId="37" borderId="0" applyNumberFormat="0" applyBorder="0" applyAlignment="0" applyProtection="0">
      <alignment vertical="center"/>
    </xf>
    <xf numFmtId="0" fontId="107" fillId="37" borderId="0" applyNumberFormat="0" applyBorder="0" applyAlignment="0" applyProtection="0">
      <alignment vertical="center"/>
    </xf>
    <xf numFmtId="0" fontId="107"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106"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3"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105" fillId="73" borderId="0" applyNumberFormat="0" applyBorder="0" applyAlignment="0" applyProtection="0"/>
    <xf numFmtId="0" fontId="105" fillId="73" borderId="0" applyNumberFormat="0" applyBorder="0" applyAlignment="0" applyProtection="0"/>
    <xf numFmtId="0" fontId="105" fillId="73" borderId="0" applyNumberFormat="0" applyBorder="0" applyAlignment="0" applyProtection="0"/>
    <xf numFmtId="0" fontId="105" fillId="73" borderId="0" applyNumberFormat="0" applyBorder="0" applyAlignment="0" applyProtection="0"/>
    <xf numFmtId="0" fontId="105" fillId="73" borderId="0" applyNumberFormat="0" applyBorder="0" applyAlignment="0" applyProtection="0"/>
    <xf numFmtId="0" fontId="105" fillId="73" borderId="0" applyNumberFormat="0" applyBorder="0" applyAlignment="0" applyProtection="0"/>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102"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102"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105" fillId="73" borderId="0" applyNumberFormat="0" applyBorder="0" applyAlignment="0" applyProtection="0"/>
    <xf numFmtId="0" fontId="105" fillId="73" borderId="0" applyNumberFormat="0" applyBorder="0" applyAlignment="0" applyProtection="0"/>
    <xf numFmtId="0" fontId="105" fillId="73" borderId="0" applyNumberFormat="0" applyBorder="0" applyAlignment="0" applyProtection="0"/>
    <xf numFmtId="0" fontId="105" fillId="73" borderId="0" applyNumberFormat="0" applyBorder="0" applyAlignment="0" applyProtection="0"/>
    <xf numFmtId="0" fontId="105" fillId="73" borderId="0" applyNumberFormat="0" applyBorder="0" applyAlignment="0" applyProtection="0"/>
    <xf numFmtId="0" fontId="105" fillId="73" borderId="0" applyNumberFormat="0" applyBorder="0" applyAlignment="0" applyProtection="0"/>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2"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105" fillId="73" borderId="0" applyNumberFormat="0" applyBorder="0" applyAlignment="0" applyProtection="0"/>
    <xf numFmtId="0" fontId="105" fillId="73" borderId="0" applyNumberFormat="0" applyBorder="0" applyAlignment="0" applyProtection="0"/>
    <xf numFmtId="0" fontId="105" fillId="73" borderId="0" applyNumberFormat="0" applyBorder="0" applyAlignment="0" applyProtection="0"/>
    <xf numFmtId="0" fontId="105" fillId="73" borderId="0" applyNumberFormat="0" applyBorder="0" applyAlignment="0" applyProtection="0"/>
    <xf numFmtId="0" fontId="105" fillId="73" borderId="0" applyNumberFormat="0" applyBorder="0" applyAlignment="0" applyProtection="0"/>
    <xf numFmtId="0" fontId="105" fillId="73" borderId="0" applyNumberFormat="0" applyBorder="0" applyAlignment="0" applyProtection="0"/>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102" fillId="35" borderId="0" applyNumberFormat="0" applyBorder="0" applyAlignment="0" applyProtection="0">
      <alignment vertical="center"/>
    </xf>
    <xf numFmtId="0" fontId="102"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102"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102" fillId="35" borderId="0" applyNumberFormat="0" applyBorder="0" applyAlignment="0" applyProtection="0">
      <alignment vertical="center"/>
    </xf>
    <xf numFmtId="0" fontId="102"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102" fillId="35" borderId="0" applyNumberFormat="0" applyBorder="0" applyAlignment="0" applyProtection="0">
      <alignment vertical="center"/>
    </xf>
    <xf numFmtId="0" fontId="102"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102"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102"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4" fillId="37" borderId="0" applyNumberFormat="0" applyBorder="0" applyAlignment="0" applyProtection="0">
      <alignment vertical="center"/>
    </xf>
    <xf numFmtId="0" fontId="102"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7" fillId="0" borderId="0"/>
    <xf numFmtId="0" fontId="32" fillId="0" borderId="0">
      <alignment vertical="center"/>
    </xf>
    <xf numFmtId="0" fontId="32" fillId="0" borderId="0">
      <alignment vertical="center"/>
    </xf>
    <xf numFmtId="0" fontId="32" fillId="0" borderId="0">
      <alignment vertical="center"/>
    </xf>
    <xf numFmtId="0" fontId="7" fillId="0" borderId="0"/>
    <xf numFmtId="0" fontId="7" fillId="0" borderId="0"/>
    <xf numFmtId="0" fontId="0" fillId="0" borderId="0">
      <alignment vertical="center"/>
    </xf>
    <xf numFmtId="0" fontId="0" fillId="0" borderId="0">
      <alignment vertical="center"/>
    </xf>
    <xf numFmtId="0" fontId="0" fillId="0" borderId="0">
      <alignment vertical="center"/>
    </xf>
    <xf numFmtId="0" fontId="57"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7" fillId="0" borderId="0">
      <alignment vertical="center"/>
    </xf>
    <xf numFmtId="0" fontId="32" fillId="0" borderId="0"/>
    <xf numFmtId="0" fontId="32" fillId="0" borderId="0"/>
    <xf numFmtId="0" fontId="32"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7" fillId="0" borderId="0">
      <alignment vertical="center"/>
    </xf>
    <xf numFmtId="0" fontId="0" fillId="0" borderId="0"/>
    <xf numFmtId="0" fontId="0" fillId="0" borderId="0"/>
    <xf numFmtId="0" fontId="0" fillId="0" borderId="0"/>
    <xf numFmtId="0" fontId="0" fillId="0" borderId="0" applyNumberFormat="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NumberFormat="0"/>
    <xf numFmtId="0" fontId="0" fillId="0" borderId="0" applyNumberFormat="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0" fillId="0" borderId="0"/>
    <xf numFmtId="0" fontId="0" fillId="0" borderId="0"/>
    <xf numFmtId="0" fontId="0" fillId="0" borderId="0"/>
    <xf numFmtId="0" fontId="57"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7" fillId="0" borderId="0">
      <alignment vertical="center"/>
    </xf>
    <xf numFmtId="0" fontId="0" fillId="0" borderId="0"/>
    <xf numFmtId="0" fontId="0" fillId="0" borderId="0"/>
    <xf numFmtId="0" fontId="0" fillId="0" borderId="0" applyNumberFormat="0"/>
    <xf numFmtId="0" fontId="57"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NumberFormat="0"/>
    <xf numFmtId="0" fontId="0" fillId="0" borderId="0" applyNumberFormat="0"/>
    <xf numFmtId="0" fontId="0" fillId="0" borderId="0" applyNumberFormat="0"/>
    <xf numFmtId="0" fontId="0" fillId="0" borderId="0">
      <alignment vertical="center"/>
    </xf>
    <xf numFmtId="0" fontId="32" fillId="0" borderId="0"/>
    <xf numFmtId="0" fontId="0" fillId="0" borderId="0"/>
    <xf numFmtId="0" fontId="0" fillId="0" borderId="0"/>
    <xf numFmtId="0" fontId="0" fillId="0" borderId="0"/>
    <xf numFmtId="0" fontId="32" fillId="0" borderId="0"/>
    <xf numFmtId="0" fontId="0" fillId="0" borderId="0">
      <alignment vertical="center"/>
    </xf>
    <xf numFmtId="0" fontId="0" fillId="0" borderId="0">
      <alignment vertical="center"/>
    </xf>
    <xf numFmtId="0" fontId="0" fillId="0" borderId="0"/>
    <xf numFmtId="0" fontId="32"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7" fillId="0" borderId="0"/>
    <xf numFmtId="0" fontId="108"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0" fillId="0" borderId="0" applyNumberFormat="0" applyFill="0" applyBorder="0" applyAlignment="0" applyProtection="0"/>
    <xf numFmtId="0" fontId="109" fillId="0" borderId="0" applyNumberFormat="0" applyFill="0" applyBorder="0" applyAlignment="0" applyProtection="0"/>
    <xf numFmtId="9" fontId="110" fillId="0" borderId="0" applyFont="0" applyFill="0" applyBorder="0" applyAlignment="0" applyProtection="0"/>
    <xf numFmtId="0" fontId="111"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111" fillId="36"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111"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111"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112" fillId="57"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113" fillId="36" borderId="0" applyNumberFormat="0" applyBorder="0" applyAlignment="0" applyProtection="0">
      <alignment vertical="center"/>
    </xf>
    <xf numFmtId="0" fontId="113" fillId="36" borderId="0" applyNumberFormat="0" applyBorder="0" applyAlignment="0" applyProtection="0">
      <alignment vertical="center"/>
    </xf>
    <xf numFmtId="0" fontId="113" fillId="36" borderId="0" applyNumberFormat="0" applyBorder="0" applyAlignment="0" applyProtection="0">
      <alignment vertical="center"/>
    </xf>
    <xf numFmtId="0" fontId="113" fillId="36" borderId="0" applyNumberFormat="0" applyBorder="0" applyAlignment="0" applyProtection="0">
      <alignment vertical="center"/>
    </xf>
    <xf numFmtId="0" fontId="113" fillId="36" borderId="0" applyNumberFormat="0" applyBorder="0" applyAlignment="0" applyProtection="0">
      <alignment vertical="center"/>
    </xf>
    <xf numFmtId="0" fontId="113" fillId="36" borderId="0" applyNumberFormat="0" applyBorder="0" applyAlignment="0" applyProtection="0">
      <alignment vertical="center"/>
    </xf>
    <xf numFmtId="0" fontId="112" fillId="36" borderId="0" applyNumberFormat="0" applyBorder="0" applyAlignment="0" applyProtection="0">
      <alignment vertical="center"/>
    </xf>
    <xf numFmtId="0" fontId="112" fillId="36" borderId="0" applyNumberFormat="0" applyBorder="0" applyAlignment="0" applyProtection="0">
      <alignment vertical="center"/>
    </xf>
    <xf numFmtId="0" fontId="112" fillId="36" borderId="0" applyNumberFormat="0" applyBorder="0" applyAlignment="0" applyProtection="0">
      <alignment vertical="center"/>
    </xf>
    <xf numFmtId="0" fontId="112" fillId="36" borderId="0" applyNumberFormat="0" applyBorder="0" applyAlignment="0" applyProtection="0">
      <alignment vertical="center"/>
    </xf>
    <xf numFmtId="0" fontId="112" fillId="36" borderId="0" applyNumberFormat="0" applyBorder="0" applyAlignment="0" applyProtection="0">
      <alignment vertical="center"/>
    </xf>
    <xf numFmtId="0" fontId="11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114" fillId="36" borderId="0" applyNumberFormat="0" applyBorder="0" applyAlignment="0" applyProtection="0"/>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2" fillId="57"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114"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2"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112" fillId="57"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111"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111"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112" fillId="57"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1"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112" fillId="57"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111" fillId="36" borderId="0" applyNumberFormat="0" applyBorder="0" applyAlignment="0" applyProtection="0">
      <alignment vertical="center"/>
    </xf>
    <xf numFmtId="0" fontId="111"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111"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111" fillId="36" borderId="0" applyNumberFormat="0" applyBorder="0" applyAlignment="0" applyProtection="0">
      <alignment vertical="center"/>
    </xf>
    <xf numFmtId="0" fontId="111"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111" fillId="36" borderId="0" applyNumberFormat="0" applyBorder="0" applyAlignment="0" applyProtection="0">
      <alignment vertical="center"/>
    </xf>
    <xf numFmtId="0" fontId="111"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111"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111"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1"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7" fillId="0" borderId="34" applyNumberFormat="0" applyFill="0" applyAlignment="0" applyProtection="0">
      <alignment vertical="center"/>
    </xf>
    <xf numFmtId="0" fontId="118" fillId="0" borderId="34" applyNumberFormat="0" applyFill="0" applyAlignment="0" applyProtection="0">
      <alignment vertical="center"/>
    </xf>
    <xf numFmtId="0" fontId="118" fillId="0" borderId="34" applyNumberFormat="0" applyFill="0" applyAlignment="0" applyProtection="0">
      <alignment vertical="center"/>
    </xf>
    <xf numFmtId="44" fontId="0" fillId="0" borderId="0" applyFont="0" applyFill="0" applyBorder="0" applyAlignment="0" applyProtection="0"/>
    <xf numFmtId="44" fontId="0" fillId="0" borderId="0" applyFont="0" applyFill="0" applyBorder="0" applyAlignment="0" applyProtection="0"/>
    <xf numFmtId="44" fontId="0" fillId="0" borderId="0" applyFont="0" applyFill="0" applyBorder="0" applyAlignment="0" applyProtection="0"/>
    <xf numFmtId="44" fontId="0" fillId="0" borderId="0" applyFont="0" applyFill="0" applyBorder="0" applyAlignment="0" applyProtection="0"/>
    <xf numFmtId="44" fontId="0" fillId="0" borderId="0" applyFont="0" applyFill="0" applyBorder="0" applyAlignment="0" applyProtection="0"/>
    <xf numFmtId="44" fontId="0" fillId="0" borderId="0" applyFont="0" applyFill="0" applyBorder="0" applyAlignment="0" applyProtection="0"/>
    <xf numFmtId="44" fontId="0" fillId="0" borderId="0" applyFont="0" applyFill="0" applyBorder="0" applyAlignment="0" applyProtection="0"/>
    <xf numFmtId="44" fontId="0" fillId="0" borderId="0" applyFont="0" applyFill="0" applyBorder="0" applyAlignment="0" applyProtection="0"/>
    <xf numFmtId="181" fontId="119" fillId="0" borderId="0" applyFont="0" applyFill="0" applyBorder="0" applyAlignment="0" applyProtection="0"/>
    <xf numFmtId="198" fontId="119" fillId="0" borderId="0" applyFont="0" applyFill="0" applyBorder="0" applyAlignment="0" applyProtection="0"/>
    <xf numFmtId="0" fontId="120" fillId="64" borderId="21" applyNumberFormat="0" applyAlignment="0" applyProtection="0">
      <alignment vertical="center"/>
    </xf>
    <xf numFmtId="0" fontId="67" fillId="64" borderId="21" applyNumberFormat="0" applyAlignment="0" applyProtection="0">
      <alignment vertical="center"/>
    </xf>
    <xf numFmtId="0" fontId="67" fillId="64" borderId="21" applyNumberFormat="0" applyAlignment="0" applyProtection="0">
      <alignment vertical="center"/>
    </xf>
    <xf numFmtId="0" fontId="121" fillId="65" borderId="22" applyNumberFormat="0" applyAlignment="0" applyProtection="0">
      <alignment vertical="center"/>
    </xf>
    <xf numFmtId="0" fontId="68" fillId="65" borderId="22" applyNumberFormat="0" applyAlignment="0" applyProtection="0">
      <alignment vertical="center"/>
    </xf>
    <xf numFmtId="0" fontId="68" fillId="65" borderId="22" applyNumberFormat="0" applyAlignment="0" applyProtection="0">
      <alignment vertical="center"/>
    </xf>
    <xf numFmtId="0" fontId="122"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101" fillId="0" borderId="4" applyNumberFormat="0" applyFill="0" applyProtection="0">
      <alignment horizontal="left"/>
    </xf>
    <xf numFmtId="0" fontId="123"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124" fillId="0" borderId="27" applyNumberFormat="0" applyFill="0" applyAlignment="0" applyProtection="0">
      <alignment vertical="center"/>
    </xf>
    <xf numFmtId="0" fontId="82" fillId="0" borderId="27" applyNumberFormat="0" applyFill="0" applyAlignment="0" applyProtection="0">
      <alignment vertical="center"/>
    </xf>
    <xf numFmtId="0" fontId="82" fillId="0" borderId="27" applyNumberFormat="0" applyFill="0" applyAlignment="0" applyProtection="0">
      <alignment vertical="center"/>
    </xf>
    <xf numFmtId="199" fontId="2" fillId="0" borderId="0" applyFont="0" applyFill="0" applyBorder="0" applyAlignment="0" applyProtection="0"/>
    <xf numFmtId="200" fontId="2" fillId="0" borderId="0" applyFont="0" applyFill="0" applyBorder="0" applyAlignment="0" applyProtection="0"/>
    <xf numFmtId="201" fontId="2" fillId="0" borderId="0" applyFont="0" applyFill="0" applyBorder="0" applyAlignment="0" applyProtection="0"/>
    <xf numFmtId="202" fontId="2" fillId="0" borderId="0" applyFont="0" applyFill="0" applyBorder="0" applyAlignment="0" applyProtection="0"/>
    <xf numFmtId="0" fontId="4" fillId="0" borderId="0"/>
    <xf numFmtId="41" fontId="4" fillId="0" borderId="0" applyFont="0" applyFill="0" applyBorder="0" applyAlignment="0" applyProtection="0"/>
    <xf numFmtId="43" fontId="4" fillId="0" borderId="0" applyFont="0" applyFill="0" applyBorder="0" applyAlignment="0" applyProtection="0"/>
    <xf numFmtId="41" fontId="52" fillId="0" borderId="0" applyFont="0" applyFill="0" applyBorder="0" applyAlignment="0" applyProtection="0"/>
    <xf numFmtId="43" fontId="52"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57" fillId="0" borderId="0" applyFont="0" applyFill="0" applyBorder="0" applyAlignment="0" applyProtection="0">
      <alignment vertical="center"/>
    </xf>
    <xf numFmtId="43" fontId="57" fillId="0" borderId="0" applyFont="0" applyFill="0" applyBorder="0" applyAlignment="0" applyProtection="0">
      <alignment vertical="center"/>
    </xf>
    <xf numFmtId="43" fontId="57" fillId="0" borderId="0" applyFont="0" applyFill="0" applyBorder="0" applyAlignment="0" applyProtection="0">
      <alignment vertical="center"/>
    </xf>
    <xf numFmtId="43" fontId="57" fillId="0" borderId="0" applyFont="0" applyFill="0" applyBorder="0" applyAlignment="0" applyProtection="0">
      <alignment vertical="center"/>
    </xf>
    <xf numFmtId="43" fontId="57" fillId="0" borderId="0" applyFont="0" applyFill="0" applyBorder="0" applyAlignment="0" applyProtection="0">
      <alignment vertical="center"/>
    </xf>
    <xf numFmtId="43" fontId="57" fillId="0" borderId="0" applyFont="0" applyFill="0" applyBorder="0" applyAlignment="0" applyProtection="0">
      <alignment vertical="center"/>
    </xf>
    <xf numFmtId="41" fontId="62" fillId="0" borderId="0" applyFont="0" applyFill="0" applyBorder="0" applyAlignment="0" applyProtection="0">
      <alignment vertical="center"/>
    </xf>
    <xf numFmtId="41" fontId="62" fillId="0" borderId="0" applyFont="0" applyFill="0" applyBorder="0" applyAlignment="0" applyProtection="0">
      <alignment vertical="center"/>
    </xf>
    <xf numFmtId="41" fontId="62" fillId="0" borderId="0" applyFont="0" applyFill="0" applyBorder="0" applyAlignment="0" applyProtection="0">
      <alignment vertical="center"/>
    </xf>
    <xf numFmtId="41" fontId="62" fillId="0" borderId="0" applyFont="0" applyFill="0" applyBorder="0" applyAlignment="0" applyProtection="0">
      <alignment vertical="center"/>
    </xf>
    <xf numFmtId="41" fontId="62" fillId="0" borderId="0" applyFont="0" applyFill="0" applyBorder="0" applyAlignment="0" applyProtection="0">
      <alignment vertical="center"/>
    </xf>
    <xf numFmtId="41" fontId="62" fillId="0" borderId="0" applyFont="0" applyFill="0" applyBorder="0" applyAlignment="0" applyProtection="0">
      <alignment vertical="center"/>
    </xf>
    <xf numFmtId="0" fontId="110" fillId="0" borderId="0"/>
    <xf numFmtId="0" fontId="125" fillId="74" borderId="0" applyNumberFormat="0" applyBorder="0" applyAlignment="0" applyProtection="0"/>
    <xf numFmtId="0" fontId="125" fillId="74" borderId="0" applyNumberFormat="0" applyBorder="0" applyAlignment="0" applyProtection="0"/>
    <xf numFmtId="0" fontId="125" fillId="74" borderId="0" applyNumberFormat="0" applyBorder="0" applyAlignment="0" applyProtection="0"/>
    <xf numFmtId="0" fontId="125" fillId="75" borderId="0" applyNumberFormat="0" applyBorder="0" applyAlignment="0" applyProtection="0"/>
    <xf numFmtId="0" fontId="125" fillId="75" borderId="0" applyNumberFormat="0" applyBorder="0" applyAlignment="0" applyProtection="0"/>
    <xf numFmtId="0" fontId="125" fillId="75" borderId="0" applyNumberFormat="0" applyBorder="0" applyAlignment="0" applyProtection="0"/>
    <xf numFmtId="0" fontId="125" fillId="76" borderId="0" applyNumberFormat="0" applyBorder="0" applyAlignment="0" applyProtection="0"/>
    <xf numFmtId="0" fontId="125" fillId="76" borderId="0" applyNumberFormat="0" applyBorder="0" applyAlignment="0" applyProtection="0"/>
    <xf numFmtId="0" fontId="125" fillId="76" borderId="0" applyNumberFormat="0" applyBorder="0" applyAlignment="0" applyProtection="0"/>
    <xf numFmtId="0" fontId="60" fillId="51" borderId="0" applyNumberFormat="0" applyBorder="0" applyAlignment="0" applyProtection="0">
      <alignment vertical="center"/>
    </xf>
    <xf numFmtId="0" fontId="59" fillId="51" borderId="0" applyNumberFormat="0" applyBorder="0" applyAlignment="0" applyProtection="0">
      <alignment vertical="center"/>
    </xf>
    <xf numFmtId="0" fontId="60" fillId="56" borderId="0" applyNumberFormat="0" applyBorder="0" applyAlignment="0" applyProtection="0">
      <alignment vertical="center"/>
    </xf>
    <xf numFmtId="0" fontId="59" fillId="56" borderId="0" applyNumberFormat="0" applyBorder="0" applyAlignment="0" applyProtection="0">
      <alignment vertical="center"/>
    </xf>
    <xf numFmtId="0" fontId="60" fillId="58" borderId="0" applyNumberFormat="0" applyBorder="0" applyAlignment="0" applyProtection="0">
      <alignment vertical="center"/>
    </xf>
    <xf numFmtId="0" fontId="59" fillId="58" borderId="0" applyNumberFormat="0" applyBorder="0" applyAlignment="0" applyProtection="0">
      <alignment vertical="center"/>
    </xf>
    <xf numFmtId="0" fontId="60" fillId="45" borderId="0" applyNumberFormat="0" applyBorder="0" applyAlignment="0" applyProtection="0">
      <alignment vertical="center"/>
    </xf>
    <xf numFmtId="0" fontId="59" fillId="45" borderId="0" applyNumberFormat="0" applyBorder="0" applyAlignment="0" applyProtection="0">
      <alignment vertical="center"/>
    </xf>
    <xf numFmtId="0" fontId="60" fillId="46" borderId="0" applyNumberFormat="0" applyBorder="0" applyAlignment="0" applyProtection="0">
      <alignment vertical="center"/>
    </xf>
    <xf numFmtId="0" fontId="59" fillId="46" borderId="0" applyNumberFormat="0" applyBorder="0" applyAlignment="0" applyProtection="0">
      <alignment vertical="center"/>
    </xf>
    <xf numFmtId="0" fontId="60" fillId="63" borderId="0" applyNumberFormat="0" applyBorder="0" applyAlignment="0" applyProtection="0">
      <alignment vertical="center"/>
    </xf>
    <xf numFmtId="0" fontId="59" fillId="63" borderId="0" applyNumberFormat="0" applyBorder="0" applyAlignment="0" applyProtection="0">
      <alignment vertical="center"/>
    </xf>
    <xf numFmtId="203" fontId="52" fillId="0" borderId="4" applyFill="0" applyProtection="0">
      <alignment horizontal="right"/>
    </xf>
    <xf numFmtId="0" fontId="52" fillId="0" borderId="33" applyNumberFormat="0" applyFill="0" applyProtection="0">
      <alignment horizontal="left"/>
    </xf>
    <xf numFmtId="0" fontId="126" fillId="69" borderId="0" applyNumberFormat="0" applyBorder="0" applyAlignment="0" applyProtection="0">
      <alignment vertical="center"/>
    </xf>
    <xf numFmtId="0" fontId="85" fillId="69" borderId="0" applyNumberFormat="0" applyBorder="0" applyAlignment="0" applyProtection="0">
      <alignment vertical="center"/>
    </xf>
    <xf numFmtId="0" fontId="85" fillId="69" borderId="0" applyNumberFormat="0" applyBorder="0" applyAlignment="0" applyProtection="0">
      <alignment vertical="center"/>
    </xf>
    <xf numFmtId="0" fontId="127" fillId="64" borderId="29" applyNumberFormat="0" applyAlignment="0" applyProtection="0">
      <alignment vertical="center"/>
    </xf>
    <xf numFmtId="0" fontId="89" fillId="64" borderId="29" applyNumberFormat="0" applyAlignment="0" applyProtection="0">
      <alignment vertical="center"/>
    </xf>
    <xf numFmtId="0" fontId="89" fillId="64" borderId="29" applyNumberFormat="0" applyAlignment="0" applyProtection="0">
      <alignment vertical="center"/>
    </xf>
    <xf numFmtId="0" fontId="128" fillId="39" borderId="21" applyNumberFormat="0" applyAlignment="0" applyProtection="0">
      <alignment vertical="center"/>
    </xf>
    <xf numFmtId="0" fontId="80" fillId="39" borderId="21" applyNumberFormat="0" applyAlignment="0" applyProtection="0">
      <alignment vertical="center"/>
    </xf>
    <xf numFmtId="0" fontId="80" fillId="39" borderId="21" applyNumberFormat="0" applyAlignment="0" applyProtection="0">
      <alignment vertical="center"/>
    </xf>
    <xf numFmtId="1" fontId="52" fillId="0" borderId="4" applyFill="0" applyProtection="0">
      <alignment horizontal="center"/>
    </xf>
    <xf numFmtId="1" fontId="22" fillId="0" borderId="1">
      <alignment vertical="center"/>
      <protection locked="0"/>
    </xf>
    <xf numFmtId="1" fontId="22" fillId="0" borderId="1">
      <alignment vertical="center"/>
      <protection locked="0"/>
    </xf>
    <xf numFmtId="1" fontId="22" fillId="0" borderId="1">
      <alignment vertical="center"/>
      <protection locked="0"/>
    </xf>
    <xf numFmtId="1" fontId="22" fillId="0" borderId="1">
      <alignment vertical="center"/>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9" fillId="0" borderId="0"/>
    <xf numFmtId="204" fontId="22" fillId="0" borderId="1">
      <alignment vertical="center"/>
      <protection locked="0"/>
    </xf>
    <xf numFmtId="204" fontId="22" fillId="0" borderId="1">
      <alignment vertical="center"/>
      <protection locked="0"/>
    </xf>
    <xf numFmtId="204" fontId="22" fillId="0" borderId="1">
      <alignment vertical="center"/>
      <protection locked="0"/>
    </xf>
    <xf numFmtId="204" fontId="22" fillId="0" borderId="1">
      <alignment vertical="center"/>
      <protection locked="0"/>
    </xf>
    <xf numFmtId="0" fontId="2" fillId="0" borderId="0"/>
    <xf numFmtId="0" fontId="32" fillId="0" borderId="0"/>
    <xf numFmtId="0" fontId="84" fillId="0" borderId="0"/>
    <xf numFmtId="43" fontId="52" fillId="0" borderId="0" applyFont="0" applyFill="0" applyBorder="0" applyAlignment="0" applyProtection="0"/>
    <xf numFmtId="41" fontId="52" fillId="0" borderId="0" applyFont="0" applyFill="0" applyBorder="0" applyAlignment="0" applyProtection="0"/>
    <xf numFmtId="0" fontId="0" fillId="70" borderId="28" applyNumberFormat="0" applyFont="0" applyAlignment="0" applyProtection="0">
      <alignment vertical="center"/>
    </xf>
    <xf numFmtId="0" fontId="0" fillId="70" borderId="28" applyNumberFormat="0" applyFont="0" applyAlignment="0" applyProtection="0">
      <alignment vertical="center"/>
    </xf>
    <xf numFmtId="0" fontId="0" fillId="70" borderId="28" applyNumberFormat="0" applyFont="0" applyAlignment="0" applyProtection="0">
      <alignment vertical="center"/>
    </xf>
    <xf numFmtId="0" fontId="0" fillId="70" borderId="28" applyNumberFormat="0" applyFont="0" applyAlignment="0" applyProtection="0">
      <alignment vertical="center"/>
    </xf>
    <xf numFmtId="0" fontId="0" fillId="70" borderId="28" applyNumberFormat="0" applyFont="0" applyAlignment="0" applyProtection="0">
      <alignment vertical="center"/>
    </xf>
    <xf numFmtId="0" fontId="0" fillId="70" borderId="28" applyNumberFormat="0" applyFont="0" applyAlignment="0" applyProtection="0">
      <alignment vertical="center"/>
    </xf>
    <xf numFmtId="0" fontId="0" fillId="70" borderId="28" applyNumberFormat="0" applyFont="0" applyAlignment="0" applyProtection="0">
      <alignment vertical="center"/>
    </xf>
    <xf numFmtId="0" fontId="57" fillId="70" borderId="28" applyNumberFormat="0" applyFont="0" applyAlignment="0" applyProtection="0">
      <alignment vertical="center"/>
    </xf>
    <xf numFmtId="38" fontId="130" fillId="0" borderId="0" applyFont="0" applyFill="0" applyBorder="0" applyAlignment="0" applyProtection="0"/>
    <xf numFmtId="40" fontId="130" fillId="0" borderId="0" applyFont="0" applyFill="0" applyBorder="0" applyAlignment="0" applyProtection="0"/>
    <xf numFmtId="0" fontId="130" fillId="0" borderId="0" applyFont="0" applyFill="0" applyBorder="0" applyAlignment="0" applyProtection="0"/>
    <xf numFmtId="0" fontId="130" fillId="0" borderId="0" applyFont="0" applyFill="0" applyBorder="0" applyAlignment="0" applyProtection="0"/>
    <xf numFmtId="0" fontId="131" fillId="0" borderId="0"/>
    <xf numFmtId="0" fontId="0" fillId="0" borderId="0">
      <alignment vertical="center"/>
    </xf>
    <xf numFmtId="0" fontId="0" fillId="0" borderId="0">
      <alignment vertical="center"/>
    </xf>
  </cellStyleXfs>
  <cellXfs count="234">
    <xf numFmtId="0" fontId="0" fillId="0" borderId="0" xfId="0"/>
    <xf numFmtId="0" fontId="1" fillId="0" borderId="0" xfId="1321" applyFont="1" applyFill="1" applyProtection="1">
      <alignment vertical="center"/>
    </xf>
    <xf numFmtId="0" fontId="2" fillId="0" borderId="0" xfId="1321" applyFont="1" applyFill="1" applyProtection="1">
      <alignment vertical="center"/>
    </xf>
    <xf numFmtId="0" fontId="3" fillId="0" borderId="0" xfId="1177" applyNumberFormat="1" applyFont="1" applyFill="1" applyAlignment="1" applyProtection="1">
      <alignment vertical="center"/>
    </xf>
    <xf numFmtId="0" fontId="3" fillId="0" borderId="0" xfId="1177" applyFont="1" applyFill="1" applyAlignment="1" applyProtection="1">
      <alignment vertical="center"/>
    </xf>
    <xf numFmtId="0" fontId="4" fillId="0" borderId="0" xfId="1177" applyFont="1" applyFill="1" applyBorder="1" applyAlignment="1" applyProtection="1">
      <alignment vertical="center"/>
    </xf>
    <xf numFmtId="0" fontId="4" fillId="0" borderId="0" xfId="1177" applyFont="1" applyFill="1" applyAlignment="1" applyProtection="1">
      <alignment vertical="center"/>
    </xf>
    <xf numFmtId="0" fontId="3" fillId="0" borderId="0" xfId="1177" applyFont="1" applyFill="1" applyAlignment="1" applyProtection="1">
      <alignment horizontal="center"/>
    </xf>
    <xf numFmtId="0" fontId="3" fillId="0" borderId="0" xfId="1177" applyFont="1" applyFill="1" applyAlignment="1" applyProtection="1">
      <alignment horizontal="center" vertical="center"/>
    </xf>
    <xf numFmtId="0" fontId="4" fillId="0" borderId="0" xfId="1088" applyFont="1" applyFill="1" applyAlignment="1" applyProtection="1">
      <alignment vertical="center"/>
    </xf>
    <xf numFmtId="0" fontId="5" fillId="0" borderId="0" xfId="1177" applyFont="1" applyFill="1" applyBorder="1" applyAlignment="1" applyProtection="1">
      <alignment vertical="center"/>
    </xf>
    <xf numFmtId="0" fontId="0" fillId="0" borderId="0" xfId="0" applyFont="1" applyFill="1" applyProtection="1"/>
    <xf numFmtId="0" fontId="2" fillId="0" borderId="0" xfId="0" applyFont="1" applyFill="1" applyProtection="1"/>
    <xf numFmtId="0" fontId="6" fillId="0" borderId="0" xfId="1321" applyFont="1" applyFill="1" applyBorder="1" applyAlignment="1" applyProtection="1">
      <alignment horizontal="center" vertical="center"/>
    </xf>
    <xf numFmtId="0" fontId="1" fillId="0" borderId="0" xfId="1321" applyFont="1" applyFill="1" applyBorder="1" applyAlignment="1" applyProtection="1">
      <alignment horizontal="center" vertical="center"/>
    </xf>
    <xf numFmtId="0" fontId="7" fillId="0" borderId="0" xfId="1321" applyFont="1" applyFill="1" applyBorder="1" applyAlignment="1" applyProtection="1">
      <alignment horizontal="left" vertical="center"/>
    </xf>
    <xf numFmtId="0" fontId="4" fillId="0" borderId="0" xfId="1321" applyFont="1" applyFill="1" applyBorder="1" applyAlignment="1" applyProtection="1">
      <alignment horizontal="left" vertical="center"/>
    </xf>
    <xf numFmtId="0" fontId="4" fillId="0" borderId="0" xfId="1321" applyFont="1" applyFill="1" applyBorder="1" applyAlignment="1" applyProtection="1">
      <alignment horizontal="center" vertical="center"/>
    </xf>
    <xf numFmtId="0" fontId="7" fillId="0" borderId="0" xfId="1321" applyFont="1" applyFill="1" applyBorder="1" applyAlignment="1" applyProtection="1">
      <alignment horizontal="center" vertical="center"/>
    </xf>
    <xf numFmtId="0" fontId="4" fillId="0" borderId="0" xfId="1321" applyFont="1" applyFill="1" applyBorder="1" applyAlignment="1" applyProtection="1">
      <alignment horizontal="right" vertical="center"/>
    </xf>
    <xf numFmtId="0" fontId="8" fillId="0" borderId="1" xfId="1088" applyFont="1" applyFill="1" applyBorder="1" applyAlignment="1" applyProtection="1">
      <alignment horizontal="center" vertical="center"/>
    </xf>
    <xf numFmtId="0" fontId="9" fillId="0" borderId="1" xfId="1088" applyFont="1" applyFill="1" applyBorder="1" applyAlignment="1" applyProtection="1">
      <alignment horizontal="center" vertical="center"/>
    </xf>
    <xf numFmtId="49" fontId="7" fillId="0" borderId="1" xfId="1177" applyNumberFormat="1" applyFont="1" applyFill="1" applyBorder="1" applyAlignment="1" applyProtection="1">
      <alignment horizontal="center" vertical="center" wrapText="1"/>
    </xf>
    <xf numFmtId="0" fontId="7" fillId="0" borderId="1" xfId="1177" applyFont="1" applyFill="1" applyBorder="1" applyAlignment="1" applyProtection="1">
      <alignment horizontal="center" vertical="center" wrapText="1"/>
    </xf>
    <xf numFmtId="0" fontId="4" fillId="0" borderId="1" xfId="1177" applyFont="1" applyFill="1" applyBorder="1" applyAlignment="1" applyProtection="1">
      <alignment horizontal="center" vertical="center" wrapText="1"/>
    </xf>
    <xf numFmtId="0" fontId="7" fillId="0" borderId="1" xfId="1890" applyNumberFormat="1" applyFont="1" applyFill="1" applyBorder="1" applyAlignment="1" applyProtection="1">
      <alignment horizontal="center" vertical="center" wrapText="1"/>
    </xf>
    <xf numFmtId="0" fontId="7" fillId="0" borderId="1" xfId="1177" applyNumberFormat="1" applyFont="1" applyFill="1" applyBorder="1" applyAlignment="1" applyProtection="1">
      <alignment horizontal="center" vertical="center" wrapText="1"/>
    </xf>
    <xf numFmtId="205" fontId="7" fillId="0" borderId="1" xfId="1177" applyNumberFormat="1" applyFont="1" applyFill="1" applyBorder="1" applyAlignment="1" applyProtection="1">
      <alignment horizontal="center" vertical="center" wrapText="1"/>
    </xf>
    <xf numFmtId="49" fontId="4" fillId="0" borderId="1" xfId="1088" applyNumberFormat="1" applyFont="1" applyFill="1" applyBorder="1" applyAlignment="1" applyProtection="1">
      <alignment horizontal="center" vertical="center" wrapText="1"/>
    </xf>
    <xf numFmtId="0" fontId="7" fillId="0" borderId="1" xfId="1088" applyFont="1" applyFill="1" applyBorder="1" applyAlignment="1" applyProtection="1">
      <alignment vertical="center" wrapText="1"/>
    </xf>
    <xf numFmtId="0" fontId="4" fillId="0" borderId="1" xfId="1088" applyFont="1" applyFill="1" applyBorder="1" applyAlignment="1" applyProtection="1">
      <alignment vertical="center" wrapText="1"/>
    </xf>
    <xf numFmtId="0" fontId="4" fillId="0" borderId="1" xfId="1088" applyFont="1" applyFill="1" applyBorder="1" applyAlignment="1" applyProtection="1">
      <alignment horizontal="center" vertical="center" wrapText="1"/>
    </xf>
    <xf numFmtId="206"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49" fontId="4" fillId="0" borderId="1" xfId="1088" applyNumberFormat="1" applyFont="1" applyFill="1" applyBorder="1" applyAlignment="1" applyProtection="1">
      <alignment horizontal="right" vertical="center" wrapText="1"/>
    </xf>
    <xf numFmtId="0" fontId="4" fillId="0" borderId="1" xfId="0" applyFont="1" applyFill="1" applyBorder="1" applyAlignment="1" applyProtection="1">
      <alignment horizontal="left" vertical="center" wrapText="1"/>
    </xf>
    <xf numFmtId="0" fontId="4" fillId="0" borderId="1" xfId="1890" applyNumberFormat="1" applyFont="1" applyFill="1" applyBorder="1" applyAlignment="1" applyProtection="1">
      <alignment horizontal="center" vertical="center" wrapText="1"/>
    </xf>
    <xf numFmtId="0" fontId="4" fillId="0" borderId="1" xfId="1890" applyNumberFormat="1" applyFont="1" applyFill="1" applyBorder="1" applyAlignment="1" applyProtection="1">
      <alignment horizontal="center" vertical="center" wrapText="1"/>
      <protection locked="0"/>
    </xf>
    <xf numFmtId="49" fontId="4" fillId="0" borderId="1" xfId="1088" applyNumberFormat="1" applyFont="1" applyFill="1" applyBorder="1" applyAlignment="1" applyProtection="1">
      <alignment horizontal="center" vertical="center" wrapText="1"/>
    </xf>
    <xf numFmtId="49" fontId="10" fillId="0" borderId="1" xfId="1088" applyNumberFormat="1" applyFont="1" applyFill="1" applyBorder="1" applyAlignment="1" applyProtection="1">
      <alignment horizontal="right" vertical="center" wrapText="1"/>
    </xf>
    <xf numFmtId="0" fontId="11" fillId="0" borderId="1" xfId="1088" applyFont="1" applyFill="1" applyBorder="1" applyAlignment="1" applyProtection="1">
      <alignment vertical="center" wrapText="1"/>
    </xf>
    <xf numFmtId="0" fontId="10" fillId="0" borderId="1" xfId="0" applyFont="1" applyFill="1" applyBorder="1" applyAlignment="1" applyProtection="1">
      <alignment horizontal="left" vertical="center" wrapText="1"/>
    </xf>
    <xf numFmtId="0" fontId="10" fillId="0" borderId="1" xfId="1088" applyFont="1" applyFill="1" applyBorder="1" applyAlignment="1" applyProtection="1">
      <alignment horizontal="center" vertical="center" wrapText="1"/>
    </xf>
    <xf numFmtId="0" fontId="10" fillId="0" borderId="1" xfId="1088" applyFont="1" applyFill="1" applyBorder="1" applyAlignment="1" applyProtection="1">
      <alignment vertical="center" wrapText="1"/>
    </xf>
    <xf numFmtId="0" fontId="7" fillId="0" borderId="1" xfId="1088" applyFont="1" applyFill="1" applyBorder="1" applyAlignment="1" applyProtection="1">
      <alignment horizontal="center" vertical="center" wrapText="1"/>
    </xf>
    <xf numFmtId="0" fontId="11" fillId="0" borderId="1" xfId="1088" applyFont="1" applyFill="1" applyBorder="1" applyAlignment="1" applyProtection="1">
      <alignment horizontal="center" vertical="center" wrapText="1"/>
    </xf>
    <xf numFmtId="49" fontId="4" fillId="0" borderId="1" xfId="1088" applyNumberFormat="1" applyFont="1" applyFill="1" applyBorder="1" applyAlignment="1" applyProtection="1">
      <alignment horizontal="center" vertical="center"/>
    </xf>
    <xf numFmtId="0" fontId="7" fillId="0" borderId="1" xfId="1088" applyFont="1" applyFill="1" applyBorder="1" applyAlignment="1" applyProtection="1">
      <alignment vertical="center"/>
    </xf>
    <xf numFmtId="0" fontId="4" fillId="0" borderId="1" xfId="1088" applyFont="1" applyFill="1" applyBorder="1" applyAlignment="1" applyProtection="1">
      <alignment vertical="center"/>
    </xf>
    <xf numFmtId="0" fontId="4" fillId="0" borderId="1" xfId="1088" applyFont="1" applyFill="1" applyBorder="1" applyAlignment="1" applyProtection="1">
      <alignment horizontal="center" vertical="center"/>
    </xf>
    <xf numFmtId="0" fontId="4" fillId="0" borderId="0" xfId="1177" applyFont="1" applyFill="1" applyBorder="1" applyAlignment="1" applyProtection="1"/>
    <xf numFmtId="49" fontId="4" fillId="0" borderId="1" xfId="0" applyNumberFormat="1" applyFont="1" applyFill="1" applyBorder="1" applyAlignment="1" applyProtection="1">
      <alignment horizontal="center" vertical="center" wrapText="1"/>
    </xf>
    <xf numFmtId="0" fontId="7" fillId="0" borderId="1" xfId="1088" applyFont="1" applyFill="1" applyBorder="1" applyAlignment="1" applyProtection="1">
      <alignment vertical="center" wrapText="1"/>
    </xf>
    <xf numFmtId="0" fontId="4" fillId="0" borderId="1" xfId="1088" applyFont="1" applyFill="1" applyBorder="1" applyAlignment="1" applyProtection="1">
      <alignment horizontal="left" vertical="center" wrapText="1"/>
    </xf>
    <xf numFmtId="0" fontId="4" fillId="0" borderId="1" xfId="1088" applyFont="1" applyFill="1" applyBorder="1" applyAlignment="1" applyProtection="1">
      <alignment horizontal="center" vertical="center" wrapText="1"/>
    </xf>
    <xf numFmtId="207" fontId="4" fillId="0" borderId="1" xfId="1088" applyNumberFormat="1" applyFont="1" applyFill="1" applyBorder="1" applyAlignment="1" applyProtection="1">
      <alignment horizontal="center" vertical="center" wrapText="1"/>
      <protection locked="0"/>
    </xf>
    <xf numFmtId="49" fontId="4" fillId="0" borderId="1" xfId="1088" applyNumberFormat="1" applyFont="1" applyFill="1" applyBorder="1" applyAlignment="1" applyProtection="1">
      <alignment horizontal="right" vertical="center" wrapText="1"/>
    </xf>
    <xf numFmtId="0" fontId="7" fillId="0" borderId="1" xfId="1088" applyFont="1" applyFill="1" applyBorder="1" applyAlignment="1" applyProtection="1">
      <alignment horizontal="center" vertical="center" wrapText="1"/>
    </xf>
    <xf numFmtId="49" fontId="10" fillId="0" borderId="1" xfId="1088" applyNumberFormat="1" applyFont="1" applyFill="1" applyBorder="1" applyAlignment="1" applyProtection="1">
      <alignment horizontal="center" vertical="center"/>
    </xf>
    <xf numFmtId="49" fontId="7" fillId="0" borderId="1" xfId="0" applyNumberFormat="1" applyFont="1" applyFill="1" applyBorder="1" applyAlignment="1" applyProtection="1">
      <alignment horizontal="left" vertical="center"/>
    </xf>
    <xf numFmtId="0" fontId="7" fillId="0" borderId="1" xfId="1088"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7" fillId="0" borderId="1" xfId="1088" applyFont="1" applyFill="1" applyBorder="1" applyAlignment="1" applyProtection="1">
      <alignment horizontal="left" vertical="center"/>
    </xf>
    <xf numFmtId="0" fontId="4" fillId="0" borderId="1" xfId="1088" applyFont="1" applyFill="1" applyBorder="1" applyAlignment="1" applyProtection="1">
      <alignment horizontal="left" vertical="center"/>
    </xf>
    <xf numFmtId="0" fontId="4" fillId="0" borderId="1" xfId="1088" applyFont="1" applyFill="1" applyBorder="1" applyAlignment="1" applyProtection="1">
      <alignment horizontal="center" vertical="center"/>
    </xf>
    <xf numFmtId="49" fontId="10" fillId="0" borderId="1" xfId="0" applyNumberFormat="1" applyFont="1" applyFill="1" applyBorder="1" applyAlignment="1" applyProtection="1">
      <alignment horizontal="center" vertical="center" wrapText="1"/>
    </xf>
    <xf numFmtId="0" fontId="12" fillId="0" borderId="1" xfId="1975" applyFont="1" applyFill="1" applyBorder="1" applyAlignment="1" applyProtection="1">
      <alignment horizontal="left" vertical="center" wrapText="1"/>
    </xf>
    <xf numFmtId="49" fontId="10" fillId="0" borderId="1" xfId="1976" applyNumberFormat="1" applyFont="1" applyFill="1" applyBorder="1" applyAlignment="1" applyProtection="1">
      <alignment horizontal="left" vertical="center" wrapText="1"/>
    </xf>
    <xf numFmtId="0" fontId="13" fillId="0" borderId="1" xfId="1130"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protection locked="0"/>
    </xf>
    <xf numFmtId="0" fontId="14" fillId="0" borderId="2" xfId="1088" applyFont="1" applyFill="1" applyBorder="1" applyAlignment="1" applyProtection="1">
      <alignment horizontal="right" vertical="center" wrapText="1"/>
    </xf>
    <xf numFmtId="0" fontId="15" fillId="0" borderId="3" xfId="1088" applyFont="1" applyFill="1" applyBorder="1" applyAlignment="1" applyProtection="1">
      <alignment horizontal="right" vertical="center" wrapText="1"/>
    </xf>
    <xf numFmtId="205" fontId="16" fillId="0" borderId="3" xfId="0" applyNumberFormat="1" applyFont="1" applyFill="1" applyBorder="1" applyAlignment="1" applyProtection="1">
      <alignment horizontal="center" vertical="center" wrapText="1"/>
    </xf>
    <xf numFmtId="0" fontId="14" fillId="0" borderId="4" xfId="1088" applyNumberFormat="1" applyFont="1" applyFill="1" applyBorder="1" applyAlignment="1" applyProtection="1">
      <alignment horizontal="left" vertical="center" wrapText="1"/>
    </xf>
    <xf numFmtId="0" fontId="4" fillId="0" borderId="0" xfId="0" applyFont="1" applyFill="1" applyBorder="1" applyAlignment="1" applyProtection="1"/>
    <xf numFmtId="0" fontId="1" fillId="0" borderId="0" xfId="1321" applyFont="1" applyFill="1">
      <alignment vertical="center"/>
    </xf>
    <xf numFmtId="0" fontId="2" fillId="0" borderId="0" xfId="1321" applyFont="1" applyFill="1">
      <alignment vertical="center"/>
    </xf>
    <xf numFmtId="0" fontId="3" fillId="0" borderId="0" xfId="0" applyFont="1" applyFill="1" applyAlignment="1">
      <alignment vertical="center"/>
    </xf>
    <xf numFmtId="0" fontId="2" fillId="0" borderId="0" xfId="0" applyFont="1" applyFill="1" applyAlignment="1">
      <alignment vertical="center"/>
    </xf>
    <xf numFmtId="0" fontId="10" fillId="0" borderId="0" xfId="0" applyFont="1" applyFill="1" applyBorder="1" applyAlignment="1" applyProtection="1">
      <alignment vertical="center"/>
    </xf>
    <xf numFmtId="0" fontId="10" fillId="0" borderId="0" xfId="0" applyFont="1" applyFill="1" applyAlignment="1" applyProtection="1">
      <alignment vertical="center"/>
    </xf>
    <xf numFmtId="49" fontId="3" fillId="0" borderId="0" xfId="0" applyNumberFormat="1" applyFont="1" applyFill="1" applyAlignment="1">
      <alignment horizontal="center"/>
    </xf>
    <xf numFmtId="0" fontId="3" fillId="0" borderId="0" xfId="0" applyFont="1" applyFill="1"/>
    <xf numFmtId="208" fontId="3" fillId="0" borderId="0" xfId="0" applyNumberFormat="1" applyFont="1" applyFill="1"/>
    <xf numFmtId="0" fontId="4" fillId="0" borderId="0" xfId="0" applyFont="1" applyFill="1" applyAlignment="1">
      <alignment horizontal="center" vertical="center"/>
    </xf>
    <xf numFmtId="0" fontId="6" fillId="0" borderId="0" xfId="1321" applyFont="1" applyFill="1" applyBorder="1" applyAlignment="1">
      <alignment horizontal="center" vertical="center"/>
    </xf>
    <xf numFmtId="0" fontId="1" fillId="0" borderId="0" xfId="1321" applyFont="1" applyFill="1" applyBorder="1" applyAlignment="1">
      <alignment horizontal="center" vertical="center"/>
    </xf>
    <xf numFmtId="0" fontId="4" fillId="0" borderId="0" xfId="1321" applyFont="1" applyFill="1" applyBorder="1" applyAlignment="1">
      <alignment horizontal="center" vertical="center"/>
    </xf>
    <xf numFmtId="0" fontId="7" fillId="0" borderId="0" xfId="1321" applyFont="1" applyFill="1" applyAlignment="1">
      <alignment horizontal="left" vertical="center" wrapText="1"/>
    </xf>
    <xf numFmtId="0" fontId="3" fillId="0" borderId="0" xfId="1321" applyFont="1" applyFill="1" applyBorder="1" applyAlignment="1">
      <alignment horizontal="center" vertical="center"/>
    </xf>
    <xf numFmtId="0" fontId="7" fillId="0" borderId="0" xfId="1321"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7" fillId="0" borderId="1" xfId="0"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205" fontId="7"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left" vertical="center" wrapText="1"/>
    </xf>
    <xf numFmtId="0" fontId="14" fillId="0" borderId="5" xfId="0" applyFont="1" applyFill="1" applyBorder="1" applyAlignment="1">
      <alignment horizontal="right" vertical="center" wrapText="1"/>
    </xf>
    <xf numFmtId="0" fontId="15" fillId="0" borderId="6" xfId="0" applyFont="1" applyFill="1" applyBorder="1" applyAlignment="1">
      <alignment horizontal="right" vertical="center" wrapText="1"/>
    </xf>
    <xf numFmtId="205" fontId="16" fillId="0" borderId="6" xfId="0" applyNumberFormat="1" applyFont="1" applyFill="1" applyBorder="1" applyAlignment="1">
      <alignment horizontal="center" vertical="center" wrapText="1"/>
    </xf>
    <xf numFmtId="0" fontId="14" fillId="0" borderId="7" xfId="0" applyNumberFormat="1" applyFont="1" applyFill="1" applyBorder="1" applyAlignment="1">
      <alignment horizontal="left" vertical="center" wrapText="1"/>
    </xf>
    <xf numFmtId="49" fontId="3" fillId="0" borderId="0" xfId="0" applyNumberFormat="1" applyFont="1" applyFill="1" applyAlignment="1">
      <alignment horizontal="center" vertical="center"/>
    </xf>
    <xf numFmtId="0" fontId="3" fillId="0" borderId="0" xfId="0" applyFont="1" applyFill="1" applyAlignment="1">
      <alignment horizontal="center" vertical="center"/>
    </xf>
    <xf numFmtId="208" fontId="3" fillId="0" borderId="0" xfId="0" applyNumberFormat="1" applyFont="1" applyFill="1" applyAlignment="1">
      <alignment horizontal="center" vertical="center"/>
    </xf>
    <xf numFmtId="0" fontId="4" fillId="0" borderId="0" xfId="0" applyNumberFormat="1" applyFont="1" applyFill="1" applyAlignment="1">
      <alignment horizontal="center" vertical="center"/>
    </xf>
    <xf numFmtId="205" fontId="3" fillId="0" borderId="0" xfId="0" applyNumberFormat="1" applyFont="1" applyFill="1" applyAlignment="1">
      <alignment horizontal="center" vertical="center"/>
    </xf>
    <xf numFmtId="0" fontId="3" fillId="0" borderId="0" xfId="0" applyFont="1" applyFill="1" applyAlignment="1" applyProtection="1">
      <alignment vertical="center"/>
    </xf>
    <xf numFmtId="0" fontId="2" fillId="0" borderId="0" xfId="0" applyFont="1" applyFill="1" applyBorder="1" applyAlignment="1" applyProtection="1">
      <alignment vertical="center"/>
    </xf>
    <xf numFmtId="0" fontId="4" fillId="0" borderId="0" xfId="0" applyFont="1" applyFill="1" applyAlignment="1" applyProtection="1">
      <alignment vertical="center"/>
    </xf>
    <xf numFmtId="0" fontId="2" fillId="0" borderId="0" xfId="0" applyFont="1" applyProtection="1"/>
    <xf numFmtId="49" fontId="3" fillId="0" borderId="0" xfId="0" applyNumberFormat="1" applyFont="1" applyFill="1" applyAlignment="1" applyProtection="1">
      <alignment horizontal="center"/>
    </xf>
    <xf numFmtId="0" fontId="3" fillId="0" borderId="0" xfId="0" applyFont="1" applyFill="1" applyProtection="1"/>
    <xf numFmtId="0" fontId="3"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209" fontId="3" fillId="0" borderId="0" xfId="0" applyNumberFormat="1" applyFont="1" applyFill="1" applyProtection="1"/>
    <xf numFmtId="209" fontId="1" fillId="0" borderId="0" xfId="1321" applyNumberFormat="1" applyFont="1" applyFill="1" applyProtection="1">
      <alignment vertical="center"/>
    </xf>
    <xf numFmtId="0" fontId="4" fillId="0" borderId="0" xfId="0" applyFont="1" applyFill="1" applyBorder="1" applyAlignment="1" applyProtection="1">
      <alignment vertical="center"/>
    </xf>
    <xf numFmtId="0" fontId="3" fillId="0" borderId="0" xfId="1321" applyFont="1" applyFill="1" applyBorder="1" applyAlignment="1" applyProtection="1">
      <alignment vertical="center"/>
    </xf>
    <xf numFmtId="0" fontId="3" fillId="0" borderId="0" xfId="1321" applyFont="1" applyFill="1" applyBorder="1" applyAlignment="1" applyProtection="1">
      <alignment horizontal="center" vertical="center"/>
    </xf>
    <xf numFmtId="209" fontId="2" fillId="0" borderId="0" xfId="1321" applyNumberFormat="1" applyFont="1" applyFill="1" applyProtection="1">
      <alignment vertical="center"/>
    </xf>
    <xf numFmtId="0" fontId="9" fillId="0" borderId="1" xfId="0" applyFont="1" applyFill="1" applyBorder="1" applyAlignment="1" applyProtection="1">
      <alignment horizontal="center" vertical="center"/>
    </xf>
    <xf numFmtId="0" fontId="17"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209" fontId="3" fillId="0" borderId="0" xfId="0" applyNumberFormat="1" applyFont="1" applyFill="1" applyAlignment="1" applyProtection="1">
      <alignment vertical="center"/>
    </xf>
    <xf numFmtId="0" fontId="4" fillId="0" borderId="1" xfId="0" applyFont="1" applyFill="1" applyBorder="1" applyAlignment="1" applyProtection="1">
      <alignment horizontal="center" vertical="center" wrapText="1"/>
    </xf>
    <xf numFmtId="205" fontId="4" fillId="0" borderId="1" xfId="0" applyNumberFormat="1" applyFont="1" applyFill="1" applyBorder="1" applyAlignment="1" applyProtection="1">
      <alignment horizontal="center" vertical="center" wrapText="1"/>
    </xf>
    <xf numFmtId="209" fontId="18" fillId="0" borderId="0" xfId="0" applyNumberFormat="1" applyFont="1" applyFill="1" applyBorder="1" applyAlignment="1" applyProtection="1">
      <alignment horizontal="center" vertical="center" wrapText="1"/>
    </xf>
    <xf numFmtId="49" fontId="4" fillId="0" borderId="1" xfId="1088" applyNumberFormat="1" applyFont="1" applyFill="1" applyBorder="1" applyAlignment="1" applyProtection="1">
      <alignment horizontal="center" vertical="center"/>
    </xf>
    <xf numFmtId="0" fontId="4" fillId="0" borderId="1" xfId="0" applyFont="1" applyFill="1" applyBorder="1" applyAlignment="1" applyProtection="1">
      <alignment horizontal="justify" vertical="center" wrapText="1"/>
    </xf>
    <xf numFmtId="0" fontId="4"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center" wrapText="1"/>
    </xf>
    <xf numFmtId="0" fontId="15" fillId="0" borderId="2" xfId="0" applyFont="1" applyFill="1" applyBorder="1" applyAlignment="1" applyProtection="1">
      <alignment horizontal="right" vertical="center" wrapText="1"/>
    </xf>
    <xf numFmtId="0" fontId="15" fillId="0" borderId="3" xfId="0" applyFont="1" applyFill="1" applyBorder="1" applyAlignment="1" applyProtection="1">
      <alignment horizontal="right" vertical="center" wrapText="1"/>
    </xf>
    <xf numFmtId="205" fontId="19"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49" fontId="3"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center" vertical="center"/>
    </xf>
    <xf numFmtId="0" fontId="4" fillId="0" borderId="0" xfId="0" applyNumberFormat="1" applyFont="1" applyFill="1" applyAlignment="1" applyProtection="1">
      <alignment horizontal="center" vertical="center"/>
    </xf>
    <xf numFmtId="205" fontId="4" fillId="0" borderId="0" xfId="0" applyNumberFormat="1" applyFont="1" applyFill="1" applyAlignment="1" applyProtection="1">
      <alignment horizontal="center" vertical="center"/>
    </xf>
    <xf numFmtId="208" fontId="3" fillId="0" borderId="0" xfId="0" applyNumberFormat="1" applyFont="1" applyFill="1" applyAlignment="1" applyProtection="1">
      <alignment horizontal="center" vertical="center"/>
    </xf>
    <xf numFmtId="14" fontId="3" fillId="0" borderId="0" xfId="0" applyNumberFormat="1" applyFont="1" applyFill="1" applyAlignment="1" applyProtection="1">
      <alignment horizontal="center" vertical="center"/>
    </xf>
    <xf numFmtId="0" fontId="18" fillId="0" borderId="0" xfId="0" applyFont="1" applyFill="1" applyBorder="1" applyAlignment="1" applyProtection="1">
      <alignment horizontal="center" vertical="center" wrapText="1"/>
    </xf>
    <xf numFmtId="0" fontId="4" fillId="0" borderId="0" xfId="0" applyFont="1" applyFill="1" applyAlignment="1" applyProtection="1"/>
    <xf numFmtId="0" fontId="10" fillId="0" borderId="0" xfId="0" applyFont="1" applyFill="1" applyBorder="1" applyAlignment="1" applyProtection="1"/>
    <xf numFmtId="0" fontId="1" fillId="0" borderId="0" xfId="1321" applyFont="1" applyFill="1" applyBorder="1" applyAlignment="1" applyProtection="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3" fillId="0" borderId="0" xfId="1321" applyFont="1" applyFill="1" applyBorder="1" applyAlignment="1" applyProtection="1">
      <alignment horizontal="center" vertical="center"/>
    </xf>
    <xf numFmtId="0" fontId="4" fillId="0" borderId="3" xfId="1321" applyFont="1" applyFill="1" applyBorder="1" applyAlignment="1" applyProtection="1">
      <alignment horizontal="right" vertical="center"/>
    </xf>
    <xf numFmtId="0" fontId="9" fillId="0" borderId="1" xfId="0" applyFont="1" applyFill="1" applyBorder="1" applyAlignment="1" applyProtection="1">
      <alignment horizontal="center" vertical="center"/>
    </xf>
    <xf numFmtId="0" fontId="7" fillId="0" borderId="1" xfId="0" applyNumberFormat="1" applyFont="1" applyFill="1" applyBorder="1" applyAlignment="1" applyProtection="1">
      <alignment horizontal="left" vertical="center" wrapText="1"/>
    </xf>
    <xf numFmtId="0" fontId="10" fillId="0" borderId="1" xfId="1087" applyFont="1" applyFill="1" applyBorder="1" applyAlignment="1" applyProtection="1">
      <alignment horizontal="justify" vertical="center" wrapText="1"/>
    </xf>
    <xf numFmtId="208" fontId="4"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xf>
    <xf numFmtId="49" fontId="10"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15" fillId="0" borderId="5" xfId="0" applyFont="1" applyFill="1" applyBorder="1" applyAlignment="1" applyProtection="1">
      <alignment horizontal="right" vertical="center" wrapText="1"/>
    </xf>
    <xf numFmtId="0" fontId="15" fillId="0" borderId="6" xfId="0" applyFont="1" applyFill="1" applyBorder="1" applyAlignment="1" applyProtection="1">
      <alignment horizontal="right" vertical="center" wrapText="1"/>
    </xf>
    <xf numFmtId="205" fontId="16" fillId="0" borderId="6" xfId="0" applyNumberFormat="1" applyFont="1" applyFill="1" applyBorder="1" applyAlignment="1" applyProtection="1">
      <alignment horizontal="center" vertical="center" wrapText="1"/>
    </xf>
    <xf numFmtId="0" fontId="15" fillId="0" borderId="7" xfId="0" applyNumberFormat="1" applyFont="1" applyFill="1" applyBorder="1" applyAlignment="1" applyProtection="1">
      <alignment horizontal="left" vertical="center" wrapText="1"/>
    </xf>
    <xf numFmtId="0" fontId="3" fillId="0" borderId="0" xfId="0" applyNumberFormat="1" applyFont="1" applyFill="1" applyAlignment="1">
      <alignment horizontal="center" vertical="center"/>
    </xf>
    <xf numFmtId="14" fontId="3" fillId="0" borderId="0" xfId="0" applyNumberFormat="1" applyFont="1" applyFill="1"/>
    <xf numFmtId="0" fontId="3" fillId="0" borderId="0" xfId="0" applyNumberFormat="1" applyFont="1" applyFill="1"/>
    <xf numFmtId="0" fontId="3" fillId="0" borderId="0" xfId="0" applyNumberFormat="1" applyFont="1" applyFill="1" applyAlignment="1">
      <alignment vertical="center"/>
    </xf>
    <xf numFmtId="0" fontId="2" fillId="0" borderId="0" xfId="0" applyNumberFormat="1" applyFont="1" applyFill="1" applyAlignment="1">
      <alignment vertical="center"/>
    </xf>
    <xf numFmtId="0" fontId="20" fillId="0" borderId="0" xfId="0" applyFont="1" applyFill="1" applyAlignment="1">
      <alignment horizontal="center" vertical="center"/>
    </xf>
    <xf numFmtId="0" fontId="4" fillId="0" borderId="0" xfId="0" applyNumberFormat="1" applyFont="1" applyFill="1" applyAlignment="1">
      <alignment horizontal="righ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NumberFormat="1" applyFont="1" applyFill="1" applyBorder="1" applyAlignment="1">
      <alignment horizontal="center" vertical="center" wrapText="1"/>
    </xf>
    <xf numFmtId="0" fontId="22" fillId="0" borderId="1" xfId="0" applyFont="1" applyFill="1" applyBorder="1" applyAlignment="1">
      <alignment vertical="center"/>
    </xf>
    <xf numFmtId="0" fontId="3" fillId="0" borderId="1" xfId="0" applyFont="1" applyFill="1" applyBorder="1" applyAlignment="1">
      <alignment horizontal="left" vertical="center"/>
    </xf>
    <xf numFmtId="0" fontId="23" fillId="0" borderId="1" xfId="0" applyNumberFormat="1" applyFont="1" applyFill="1" applyBorder="1" applyAlignment="1">
      <alignment horizontal="center" vertical="center" wrapText="1"/>
    </xf>
    <xf numFmtId="1" fontId="23" fillId="0" borderId="1" xfId="0" applyNumberFormat="1" applyFont="1" applyFill="1" applyBorder="1" applyAlignment="1">
      <alignment horizontal="center" vertical="center" wrapText="1"/>
    </xf>
    <xf numFmtId="1" fontId="23" fillId="0" borderId="1" xfId="0" applyNumberFormat="1" applyFont="1" applyFill="1" applyBorder="1" applyAlignment="1">
      <alignment horizontal="center" vertical="center"/>
    </xf>
    <xf numFmtId="0" fontId="2" fillId="0" borderId="0" xfId="0" applyFont="1" applyFill="1" applyBorder="1" applyAlignment="1">
      <alignment vertical="center"/>
    </xf>
    <xf numFmtId="10" fontId="2" fillId="0" borderId="0" xfId="0" applyNumberFormat="1" applyFont="1" applyFill="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0" fontId="2" fillId="0" borderId="0" xfId="0" applyFont="1" applyFill="1" applyAlignment="1" applyProtection="1">
      <alignment vertical="center"/>
      <protection locked="0"/>
    </xf>
    <xf numFmtId="0" fontId="4" fillId="0" borderId="0" xfId="1371" applyFont="1" applyFill="1" applyBorder="1" applyAlignment="1">
      <alignment vertical="center" wrapText="1"/>
    </xf>
    <xf numFmtId="0" fontId="20" fillId="0" borderId="8" xfId="1371" applyNumberFormat="1" applyFont="1" applyFill="1" applyBorder="1" applyAlignment="1" applyProtection="1">
      <alignment horizontal="center" vertical="center" wrapText="1"/>
    </xf>
    <xf numFmtId="0" fontId="20" fillId="0" borderId="9" xfId="1371" applyNumberFormat="1" applyFont="1" applyFill="1" applyBorder="1" applyAlignment="1" applyProtection="1">
      <alignment horizontal="center" vertical="center" wrapText="1"/>
    </xf>
    <xf numFmtId="0" fontId="4" fillId="0" borderId="10" xfId="1371" applyNumberFormat="1" applyFont="1" applyFill="1" applyBorder="1" applyAlignment="1" applyProtection="1">
      <alignment vertical="center" wrapText="1"/>
    </xf>
    <xf numFmtId="0" fontId="4" fillId="0" borderId="0" xfId="1371" applyNumberFormat="1" applyFont="1" applyFill="1" applyBorder="1" applyAlignment="1" applyProtection="1">
      <alignment vertical="center" wrapText="1"/>
    </xf>
    <xf numFmtId="0" fontId="15" fillId="0" borderId="0" xfId="1371" applyNumberFormat="1" applyFont="1" applyFill="1" applyBorder="1" applyAlignment="1" applyProtection="1">
      <alignment vertical="center" wrapText="1"/>
    </xf>
    <xf numFmtId="0" fontId="7" fillId="0" borderId="10" xfId="1371" applyNumberFormat="1" applyFont="1" applyFill="1" applyBorder="1" applyAlignment="1" applyProtection="1">
      <alignment horizontal="left" vertical="center" wrapText="1"/>
    </xf>
    <xf numFmtId="0" fontId="4" fillId="0" borderId="0" xfId="1371" applyNumberFormat="1" applyFont="1" applyFill="1" applyBorder="1" applyAlignment="1" applyProtection="1">
      <alignment horizontal="left" vertical="center" wrapText="1"/>
    </xf>
    <xf numFmtId="0" fontId="7" fillId="0" borderId="0" xfId="1371" applyNumberFormat="1" applyFont="1" applyFill="1" applyBorder="1" applyAlignment="1" applyProtection="1">
      <alignment horizontal="right" vertical="center" wrapText="1"/>
    </xf>
    <xf numFmtId="0" fontId="4" fillId="0" borderId="0" xfId="1371" applyNumberFormat="1" applyFont="1" applyFill="1" applyBorder="1" applyAlignment="1" applyProtection="1">
      <alignment horizontal="right" vertical="center" wrapText="1"/>
    </xf>
    <xf numFmtId="0" fontId="4" fillId="0" borderId="10" xfId="1371" applyNumberFormat="1" applyFont="1" applyFill="1" applyBorder="1" applyAlignment="1" applyProtection="1">
      <alignment horizontal="left" vertical="center" wrapText="1"/>
    </xf>
    <xf numFmtId="0" fontId="15" fillId="0" borderId="10" xfId="1371" applyNumberFormat="1" applyFont="1" applyFill="1" applyBorder="1" applyAlignment="1" applyProtection="1">
      <alignment horizontal="left" vertical="center" wrapText="1"/>
    </xf>
    <xf numFmtId="0" fontId="15" fillId="0" borderId="0" xfId="1371" applyNumberFormat="1" applyFont="1" applyFill="1" applyBorder="1" applyAlignment="1" applyProtection="1">
      <alignment horizontal="left" vertical="center" wrapText="1"/>
    </xf>
    <xf numFmtId="0" fontId="4" fillId="0" borderId="10" xfId="1371" applyFont="1" applyFill="1" applyBorder="1" applyAlignment="1">
      <alignment horizontal="left" vertical="center" wrapText="1"/>
    </xf>
    <xf numFmtId="0" fontId="4" fillId="0" borderId="0" xfId="1371" applyFont="1" applyFill="1" applyBorder="1" applyAlignment="1">
      <alignment horizontal="left" vertical="center" wrapText="1"/>
    </xf>
    <xf numFmtId="0" fontId="15" fillId="0" borderId="10" xfId="1371" applyFont="1" applyFill="1" applyBorder="1" applyAlignment="1">
      <alignment horizontal="left" vertical="center" wrapText="1"/>
    </xf>
    <xf numFmtId="0" fontId="15" fillId="0" borderId="0" xfId="1371" applyFont="1" applyFill="1" applyBorder="1" applyAlignment="1">
      <alignment horizontal="left" vertical="center" wrapText="1"/>
    </xf>
    <xf numFmtId="0" fontId="4" fillId="0" borderId="2" xfId="1371" applyNumberFormat="1" applyFont="1" applyFill="1" applyBorder="1" applyAlignment="1" applyProtection="1">
      <alignment horizontal="left" vertical="center" wrapText="1"/>
    </xf>
    <xf numFmtId="0" fontId="4" fillId="0" borderId="3" xfId="1371" applyNumberFormat="1" applyFont="1" applyFill="1" applyBorder="1" applyAlignment="1" applyProtection="1">
      <alignment horizontal="left" vertical="center" wrapText="1"/>
    </xf>
    <xf numFmtId="0" fontId="15" fillId="0" borderId="8" xfId="1371" applyFont="1" applyFill="1" applyBorder="1" applyAlignment="1">
      <alignment horizontal="left" vertical="center" wrapText="1"/>
    </xf>
    <xf numFmtId="0" fontId="15" fillId="0" borderId="9" xfId="1371" applyFont="1" applyFill="1" applyBorder="1" applyAlignment="1">
      <alignment horizontal="left" vertical="center" wrapText="1"/>
    </xf>
    <xf numFmtId="0" fontId="20" fillId="0" borderId="11" xfId="1371" applyNumberFormat="1" applyFont="1" applyFill="1" applyBorder="1" applyAlignment="1" applyProtection="1">
      <alignment horizontal="center" vertical="center" wrapText="1"/>
    </xf>
    <xf numFmtId="0" fontId="15" fillId="0" borderId="12" xfId="1371" applyNumberFormat="1" applyFont="1" applyFill="1" applyBorder="1" applyAlignment="1" applyProtection="1">
      <alignment vertical="center" wrapText="1"/>
    </xf>
    <xf numFmtId="0" fontId="4" fillId="0" borderId="12" xfId="1371" applyNumberFormat="1" applyFont="1" applyFill="1" applyBorder="1" applyAlignment="1" applyProtection="1">
      <alignment horizontal="right" vertical="center" wrapText="1"/>
    </xf>
    <xf numFmtId="0" fontId="4" fillId="0" borderId="12" xfId="1371" applyNumberFormat="1" applyFont="1" applyFill="1" applyBorder="1" applyAlignment="1" applyProtection="1">
      <alignment horizontal="left" vertical="center" wrapText="1"/>
    </xf>
    <xf numFmtId="0" fontId="15" fillId="0" borderId="12" xfId="1371" applyNumberFormat="1" applyFont="1" applyFill="1" applyBorder="1" applyAlignment="1" applyProtection="1">
      <alignment horizontal="left" vertical="center" wrapText="1"/>
    </xf>
    <xf numFmtId="0" fontId="4" fillId="0" borderId="12" xfId="1371" applyFont="1" applyFill="1" applyBorder="1" applyAlignment="1">
      <alignment horizontal="left" vertical="center" wrapText="1"/>
    </xf>
    <xf numFmtId="0" fontId="4" fillId="0" borderId="12" xfId="1371" applyNumberFormat="1" applyFont="1" applyFill="1" applyBorder="1" applyAlignment="1" applyProtection="1">
      <alignment vertical="center" wrapText="1"/>
    </xf>
    <xf numFmtId="0" fontId="15" fillId="0" borderId="12" xfId="1371" applyFont="1" applyFill="1" applyBorder="1" applyAlignment="1">
      <alignment horizontal="left" vertical="center" wrapText="1"/>
    </xf>
    <xf numFmtId="0" fontId="4" fillId="0" borderId="4" xfId="1371" applyNumberFormat="1" applyFont="1" applyFill="1" applyBorder="1" applyAlignment="1" applyProtection="1">
      <alignment horizontal="left" vertical="center" wrapText="1"/>
    </xf>
    <xf numFmtId="0" fontId="15" fillId="0" borderId="11" xfId="1371" applyFont="1" applyFill="1" applyBorder="1" applyAlignment="1">
      <alignment horizontal="left" vertical="center" wrapText="1"/>
    </xf>
    <xf numFmtId="0" fontId="2" fillId="0" borderId="0" xfId="0" applyFont="1" applyFill="1" applyAlignment="1" applyProtection="1">
      <alignment vertical="center"/>
    </xf>
    <xf numFmtId="0" fontId="24" fillId="0" borderId="0" xfId="0" applyFont="1" applyFill="1" applyProtection="1"/>
    <xf numFmtId="0" fontId="2" fillId="0" borderId="0" xfId="0" applyFont="1" applyFill="1" applyBorder="1" applyProtection="1"/>
    <xf numFmtId="0" fontId="2" fillId="0" borderId="0" xfId="0" applyFont="1" applyFill="1" applyProtection="1"/>
    <xf numFmtId="0" fontId="25" fillId="0" borderId="0" xfId="0" applyFont="1" applyFill="1" applyAlignment="1" applyProtection="1">
      <alignment horizontal="center" vertical="center" wrapText="1"/>
    </xf>
    <xf numFmtId="0" fontId="26" fillId="0" borderId="0" xfId="0" applyFont="1" applyAlignment="1">
      <alignment horizontal="center"/>
    </xf>
    <xf numFmtId="0" fontId="27" fillId="0" borderId="0" xfId="0" applyFont="1" applyFill="1" applyAlignment="1" applyProtection="1">
      <alignment horizontal="center"/>
    </xf>
    <xf numFmtId="0" fontId="28" fillId="0" borderId="0" xfId="0" applyFont="1" applyFill="1" applyAlignment="1" applyProtection="1">
      <alignment horizontal="center" vertical="center"/>
    </xf>
    <xf numFmtId="0" fontId="29" fillId="0" borderId="0" xfId="0" applyFont="1" applyFill="1" applyAlignment="1" applyProtection="1">
      <alignment horizontal="center"/>
    </xf>
    <xf numFmtId="0" fontId="30" fillId="0" borderId="0" xfId="0" applyFont="1" applyFill="1" applyAlignment="1" applyProtection="1">
      <alignment horizontal="center"/>
    </xf>
    <xf numFmtId="0" fontId="31" fillId="0" borderId="0" xfId="0" applyFont="1" applyAlignment="1" applyProtection="1">
      <alignment horizontal="center" vertical="center"/>
    </xf>
    <xf numFmtId="0" fontId="25" fillId="0" borderId="0" xfId="0" applyFont="1" applyFill="1" applyAlignment="1" applyProtection="1">
      <alignment horizontal="center" vertical="center"/>
    </xf>
    <xf numFmtId="57" fontId="1" fillId="0" borderId="0" xfId="0" applyNumberFormat="1" applyFont="1" applyFill="1" applyAlignment="1" applyProtection="1">
      <alignment horizontal="center"/>
    </xf>
    <xf numFmtId="0" fontId="2" fillId="0" borderId="0" xfId="0" applyFont="1" applyFill="1" applyAlignment="1" applyProtection="1">
      <alignment wrapText="1"/>
    </xf>
    <xf numFmtId="49" fontId="4" fillId="0" borderId="1" xfId="1088" applyNumberFormat="1" applyFont="1" applyFill="1" applyBorder="1" applyAlignment="1" applyProtection="1" quotePrefix="1">
      <alignment horizontal="center" vertical="center"/>
    </xf>
    <xf numFmtId="49" fontId="4" fillId="0" borderId="1" xfId="1088" applyNumberFormat="1" applyFont="1" applyFill="1" applyBorder="1" applyAlignment="1" applyProtection="1" quotePrefix="1">
      <alignment horizontal="right" vertical="center" wrapText="1"/>
    </xf>
    <xf numFmtId="49" fontId="4" fillId="0" borderId="1" xfId="1088" applyNumberFormat="1" applyFont="1" applyFill="1" applyBorder="1" applyAlignment="1" applyProtection="1" quotePrefix="1">
      <alignment horizontal="center" vertical="center" wrapText="1"/>
    </xf>
    <xf numFmtId="49" fontId="4" fillId="0" borderId="1" xfId="1088" applyNumberFormat="1" applyFont="1" applyFill="1" applyBorder="1" applyAlignment="1" applyProtection="1" quotePrefix="1">
      <alignment horizontal="right" vertical="center" wrapText="1"/>
    </xf>
    <xf numFmtId="49" fontId="4" fillId="0" borderId="1" xfId="1088" applyNumberFormat="1" applyFont="1" applyFill="1" applyBorder="1" applyAlignment="1" applyProtection="1" quotePrefix="1">
      <alignment horizontal="center" vertical="center" wrapText="1"/>
    </xf>
    <xf numFmtId="49" fontId="10" fillId="0" borderId="1" xfId="1088" applyNumberFormat="1" applyFont="1" applyFill="1" applyBorder="1" applyAlignment="1" applyProtection="1" quotePrefix="1">
      <alignment horizontal="right" vertical="center" wrapText="1"/>
    </xf>
    <xf numFmtId="0" fontId="4" fillId="0" borderId="1" xfId="0" applyFont="1" applyFill="1" applyBorder="1" applyAlignment="1" applyProtection="1" quotePrefix="1">
      <alignment horizontal="center" vertical="center"/>
    </xf>
  </cellXfs>
  <cellStyles count="197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鹎%U龡&amp;H?_x0008__x001c__x001c_?_x0007__x0001__x0001_" xfId="49"/>
    <cellStyle name="?鹎%U龡&amp;H?_x0008_e_x0005_9_x0006__x0007__x0001__x0001_" xfId="50"/>
    <cellStyle name="@ET_Style?CF_Style_0" xfId="51"/>
    <cellStyle name="_20100326高清市院遂宁检察院1080P配置清单26日改" xfId="52"/>
    <cellStyle name="_Book1" xfId="53"/>
    <cellStyle name="_Book1_1" xfId="54"/>
    <cellStyle name="_Book1_2" xfId="55"/>
    <cellStyle name="_Book1_3" xfId="56"/>
    <cellStyle name="_Book1_金融业务培训人员情况表" xfId="57"/>
    <cellStyle name="_Book1_金融业务培训人员情况表_工程量清单（车行道）" xfId="58"/>
    <cellStyle name="_ET_STYLE_NoName_00_" xfId="59"/>
    <cellStyle name="_ET_STYLE_NoName_00__Book1" xfId="60"/>
    <cellStyle name="_ET_STYLE_NoName_00__Book1_1" xfId="61"/>
    <cellStyle name="_ET_STYLE_NoName_00__Book1_1_县公司" xfId="62"/>
    <cellStyle name="_ET_STYLE_NoName_00__Book1_1_银行账户情况表_2010年12月" xfId="63"/>
    <cellStyle name="_ET_STYLE_NoName_00__Book1_2" xfId="64"/>
    <cellStyle name="_ET_STYLE_NoName_00__Book1_县公司" xfId="65"/>
    <cellStyle name="_ET_STYLE_NoName_00__Book1_银行账户情况表_2010年12月" xfId="66"/>
    <cellStyle name="_ET_STYLE_NoName_00__Sheet3" xfId="67"/>
    <cellStyle name="_ET_STYLE_NoName_00__建行" xfId="68"/>
    <cellStyle name="_ET_STYLE_NoName_00__县公司" xfId="69"/>
    <cellStyle name="_ET_STYLE_NoName_00__银行账户情况表_2010年12月" xfId="70"/>
    <cellStyle name="_ET_STYLE_NoName_00__云南水利电力有限公司" xfId="71"/>
    <cellStyle name="_Sheet1" xfId="72"/>
    <cellStyle name="_Sheet1_Book1" xfId="73"/>
    <cellStyle name="_Sheet3 (5)" xfId="74"/>
    <cellStyle name="_Sheet3 (6)" xfId="75"/>
    <cellStyle name="_本部汇总" xfId="76"/>
    <cellStyle name="_工程量清单（车行道）" xfId="77"/>
    <cellStyle name="_南方电网" xfId="78"/>
    <cellStyle name="_弱电系统设备配置报价清单" xfId="79"/>
    <cellStyle name="0,0_x000d__x000a_NA_x000d__x000a_" xfId="80"/>
    <cellStyle name="0,0_x000d__x000a_NA_x000d__x000a_ 2" xfId="81"/>
    <cellStyle name="0,0_x000d__x000a_NA_x000d__x000a_ 3" xfId="82"/>
    <cellStyle name="0,0_x000d__x000a_NA_x000d__x000a_ 3 2" xfId="83"/>
    <cellStyle name="20% - Accent1" xfId="84"/>
    <cellStyle name="20% - Accent1 2" xfId="85"/>
    <cellStyle name="20% - Accent1 2 2" xfId="86"/>
    <cellStyle name="20% - Accent1 2 3" xfId="87"/>
    <cellStyle name="20% - Accent1 3" xfId="88"/>
    <cellStyle name="20% - Accent1 3 2" xfId="89"/>
    <cellStyle name="20% - Accent2" xfId="90"/>
    <cellStyle name="20% - Accent2 2" xfId="91"/>
    <cellStyle name="20% - Accent2 2 2" xfId="92"/>
    <cellStyle name="20% - Accent2 2 3" xfId="93"/>
    <cellStyle name="20% - Accent2 3" xfId="94"/>
    <cellStyle name="20% - Accent2 3 2" xfId="95"/>
    <cellStyle name="20% - Accent3" xfId="96"/>
    <cellStyle name="20% - Accent3 2" xfId="97"/>
    <cellStyle name="20% - Accent3 2 2" xfId="98"/>
    <cellStyle name="20% - Accent3 2 3" xfId="99"/>
    <cellStyle name="20% - Accent3 3" xfId="100"/>
    <cellStyle name="20% - Accent3 3 2" xfId="101"/>
    <cellStyle name="20% - Accent4" xfId="102"/>
    <cellStyle name="20% - Accent4 2" xfId="103"/>
    <cellStyle name="20% - Accent4 2 2" xfId="104"/>
    <cellStyle name="20% - Accent4 2 3" xfId="105"/>
    <cellStyle name="20% - Accent4 3" xfId="106"/>
    <cellStyle name="20% - Accent4 3 2" xfId="107"/>
    <cellStyle name="20% - Accent5" xfId="108"/>
    <cellStyle name="20% - Accent5 2" xfId="109"/>
    <cellStyle name="20% - Accent5 2 2" xfId="110"/>
    <cellStyle name="20% - Accent5 2 3" xfId="111"/>
    <cellStyle name="20% - Accent5 3" xfId="112"/>
    <cellStyle name="20% - Accent5 3 2" xfId="113"/>
    <cellStyle name="20% - Accent6" xfId="114"/>
    <cellStyle name="20% - Accent6 2" xfId="115"/>
    <cellStyle name="20% - Accent6 2 2" xfId="116"/>
    <cellStyle name="20% - Accent6 2 3" xfId="117"/>
    <cellStyle name="20% - Accent6 3" xfId="118"/>
    <cellStyle name="20% - Accent6 3 2" xfId="119"/>
    <cellStyle name="20% - 强调文字颜色 1 2" xfId="120"/>
    <cellStyle name="20% - 强调文字颜色 1 3" xfId="121"/>
    <cellStyle name="20% - 强调文字颜色 2 2" xfId="122"/>
    <cellStyle name="20% - 强调文字颜色 2 3" xfId="123"/>
    <cellStyle name="20% - 强调文字颜色 3 2" xfId="124"/>
    <cellStyle name="20% - 强调文字颜色 3 3" xfId="125"/>
    <cellStyle name="20% - 强调文字颜色 4 2" xfId="126"/>
    <cellStyle name="20% - 强调文字颜色 4 3" xfId="127"/>
    <cellStyle name="20% - 强调文字颜色 5 2" xfId="128"/>
    <cellStyle name="20% - 强调文字颜色 5 3" xfId="129"/>
    <cellStyle name="20% - 强调文字颜色 6 2" xfId="130"/>
    <cellStyle name="20% - 强调文字颜色 6 3" xfId="131"/>
    <cellStyle name="40% - Accent1" xfId="132"/>
    <cellStyle name="40% - Accent1 2" xfId="133"/>
    <cellStyle name="40% - Accent1 2 2" xfId="134"/>
    <cellStyle name="40% - Accent1 2 3" xfId="135"/>
    <cellStyle name="40% - Accent1 3" xfId="136"/>
    <cellStyle name="40% - Accent1 3 2" xfId="137"/>
    <cellStyle name="40% - Accent2" xfId="138"/>
    <cellStyle name="40% - Accent2 2" xfId="139"/>
    <cellStyle name="40% - Accent2 2 2" xfId="140"/>
    <cellStyle name="40% - Accent2 2 3" xfId="141"/>
    <cellStyle name="40% - Accent2 3" xfId="142"/>
    <cellStyle name="40% - Accent2 3 2" xfId="143"/>
    <cellStyle name="40% - Accent3" xfId="144"/>
    <cellStyle name="40% - Accent3 2" xfId="145"/>
    <cellStyle name="40% - Accent3 2 2" xfId="146"/>
    <cellStyle name="40% - Accent3 2 3" xfId="147"/>
    <cellStyle name="40% - Accent3 3" xfId="148"/>
    <cellStyle name="40% - Accent3 3 2" xfId="149"/>
    <cellStyle name="40% - Accent4" xfId="150"/>
    <cellStyle name="40% - Accent4 2" xfId="151"/>
    <cellStyle name="40% - Accent4 2 2" xfId="152"/>
    <cellStyle name="40% - Accent4 2 3" xfId="153"/>
    <cellStyle name="40% - Accent4 3" xfId="154"/>
    <cellStyle name="40% - Accent4 3 2" xfId="155"/>
    <cellStyle name="40% - Accent5" xfId="156"/>
    <cellStyle name="40% - Accent5 2" xfId="157"/>
    <cellStyle name="40% - Accent5 2 2" xfId="158"/>
    <cellStyle name="40% - Accent5 2 3" xfId="159"/>
    <cellStyle name="40% - Accent5 3" xfId="160"/>
    <cellStyle name="40% - Accent5 3 2" xfId="161"/>
    <cellStyle name="40% - Accent6" xfId="162"/>
    <cellStyle name="40% - Accent6 2" xfId="163"/>
    <cellStyle name="40% - Accent6 2 2" xfId="164"/>
    <cellStyle name="40% - Accent6 2 3" xfId="165"/>
    <cellStyle name="40% - Accent6 3" xfId="166"/>
    <cellStyle name="40% - Accent6 3 2" xfId="167"/>
    <cellStyle name="40% - 强调文字颜色 1 2" xfId="168"/>
    <cellStyle name="40% - 强调文字颜色 1 3" xfId="169"/>
    <cellStyle name="40% - 强调文字颜色 2 2" xfId="170"/>
    <cellStyle name="40% - 强调文字颜色 2 3" xfId="171"/>
    <cellStyle name="40% - 强调文字颜色 3 2" xfId="172"/>
    <cellStyle name="40% - 强调文字颜色 3 3" xfId="173"/>
    <cellStyle name="40% - 强调文字颜色 4 2" xfId="174"/>
    <cellStyle name="40% - 强调文字颜色 4 3" xfId="175"/>
    <cellStyle name="40% - 强调文字颜色 5 2" xfId="176"/>
    <cellStyle name="40% - 强调文字颜色 5 3" xfId="177"/>
    <cellStyle name="40% - 强调文字颜色 6 2" xfId="178"/>
    <cellStyle name="40% - 强调文字颜色 6 3" xfId="179"/>
    <cellStyle name="60% - Accent1" xfId="180"/>
    <cellStyle name="60% - Accent1 2" xfId="181"/>
    <cellStyle name="60% - Accent1 2 2" xfId="182"/>
    <cellStyle name="60% - Accent1 2 3" xfId="183"/>
    <cellStyle name="60% - Accent1 3" xfId="184"/>
    <cellStyle name="60% - Accent1 3 2" xfId="185"/>
    <cellStyle name="60% - Accent2" xfId="186"/>
    <cellStyle name="60% - Accent2 2" xfId="187"/>
    <cellStyle name="60% - Accent2 2 2" xfId="188"/>
    <cellStyle name="60% - Accent2 2 3" xfId="189"/>
    <cellStyle name="60% - Accent2 3" xfId="190"/>
    <cellStyle name="60% - Accent2 3 2" xfId="191"/>
    <cellStyle name="60% - Accent3" xfId="192"/>
    <cellStyle name="60% - Accent3 2" xfId="193"/>
    <cellStyle name="60% - Accent3 2 2" xfId="194"/>
    <cellStyle name="60% - Accent3 2 3" xfId="195"/>
    <cellStyle name="60% - Accent3 3" xfId="196"/>
    <cellStyle name="60% - Accent3 3 2" xfId="197"/>
    <cellStyle name="60% - Accent4" xfId="198"/>
    <cellStyle name="60% - Accent4 2" xfId="199"/>
    <cellStyle name="60% - Accent4 2 2" xfId="200"/>
    <cellStyle name="60% - Accent4 2 3" xfId="201"/>
    <cellStyle name="60% - Accent4 3" xfId="202"/>
    <cellStyle name="60% - Accent4 3 2" xfId="203"/>
    <cellStyle name="60% - Accent5" xfId="204"/>
    <cellStyle name="60% - Accent5 2" xfId="205"/>
    <cellStyle name="60% - Accent5 2 2" xfId="206"/>
    <cellStyle name="60% - Accent5 2 3" xfId="207"/>
    <cellStyle name="60% - Accent5 3" xfId="208"/>
    <cellStyle name="60% - Accent5 3 2" xfId="209"/>
    <cellStyle name="60% - Accent6" xfId="210"/>
    <cellStyle name="60% - Accent6 2" xfId="211"/>
    <cellStyle name="60% - Accent6 2 2" xfId="212"/>
    <cellStyle name="60% - Accent6 2 3" xfId="213"/>
    <cellStyle name="60% - Accent6 3" xfId="214"/>
    <cellStyle name="60% - Accent6 3 2" xfId="215"/>
    <cellStyle name="60% - 强调文字颜色 1 2" xfId="216"/>
    <cellStyle name="60% - 强调文字颜色 1 3" xfId="217"/>
    <cellStyle name="60% - 强调文字颜色 2 2" xfId="218"/>
    <cellStyle name="60% - 强调文字颜色 2 3" xfId="219"/>
    <cellStyle name="60% - 强调文字颜色 3 2" xfId="220"/>
    <cellStyle name="60% - 强调文字颜色 3 3" xfId="221"/>
    <cellStyle name="60% - 强调文字颜色 4 2" xfId="222"/>
    <cellStyle name="60% - 强调文字颜色 4 3" xfId="223"/>
    <cellStyle name="60% - 强调文字颜色 5 2" xfId="224"/>
    <cellStyle name="60% - 强调文字颜色 5 3" xfId="225"/>
    <cellStyle name="60% - 强调文字颜色 6 2" xfId="226"/>
    <cellStyle name="60% - 强调文字颜色 6 3" xfId="227"/>
    <cellStyle name="6mal" xfId="228"/>
    <cellStyle name="Accent1" xfId="229"/>
    <cellStyle name="Accent1 - 20%" xfId="230"/>
    <cellStyle name="Accent1 - 20% 2" xfId="231"/>
    <cellStyle name="Accent1 - 20% 2 2" xfId="232"/>
    <cellStyle name="Accent1 - 20% 2 3" xfId="233"/>
    <cellStyle name="Accent1 - 20% 3" xfId="234"/>
    <cellStyle name="Accent1 - 20% 3 2" xfId="235"/>
    <cellStyle name="Accent1 - 40%" xfId="236"/>
    <cellStyle name="Accent1 - 40% 2" xfId="237"/>
    <cellStyle name="Accent1 - 40% 2 2" xfId="238"/>
    <cellStyle name="Accent1 - 40% 2 3" xfId="239"/>
    <cellStyle name="Accent1 - 40% 3" xfId="240"/>
    <cellStyle name="Accent1 - 40% 3 2" xfId="241"/>
    <cellStyle name="Accent1 - 60%" xfId="242"/>
    <cellStyle name="Accent1 - 60% 2" xfId="243"/>
    <cellStyle name="Accent1 - 60% 2 2" xfId="244"/>
    <cellStyle name="Accent1 - 60% 2 3" xfId="245"/>
    <cellStyle name="Accent1 - 60% 3" xfId="246"/>
    <cellStyle name="Accent1 - 60% 3 2" xfId="247"/>
    <cellStyle name="Accent1 2" xfId="248"/>
    <cellStyle name="Accent1 2 2" xfId="249"/>
    <cellStyle name="Accent1 2 3" xfId="250"/>
    <cellStyle name="Accent1 3" xfId="251"/>
    <cellStyle name="Accent1 3 2" xfId="252"/>
    <cellStyle name="Accent1 4" xfId="253"/>
    <cellStyle name="Accent1 4 2" xfId="254"/>
    <cellStyle name="Accent1 5" xfId="255"/>
    <cellStyle name="Accent1 5 2" xfId="256"/>
    <cellStyle name="Accent1 6" xfId="257"/>
    <cellStyle name="Accent1 6 2" xfId="258"/>
    <cellStyle name="Accent1_公安安全支出补充表5.14" xfId="259"/>
    <cellStyle name="Accent2" xfId="260"/>
    <cellStyle name="Accent2 - 20%" xfId="261"/>
    <cellStyle name="Accent2 - 20% 2" xfId="262"/>
    <cellStyle name="Accent2 - 20% 2 2" xfId="263"/>
    <cellStyle name="Accent2 - 20% 2 3" xfId="264"/>
    <cellStyle name="Accent2 - 20% 3" xfId="265"/>
    <cellStyle name="Accent2 - 20% 3 2" xfId="266"/>
    <cellStyle name="Accent2 - 40%" xfId="267"/>
    <cellStyle name="Accent2 - 40% 2" xfId="268"/>
    <cellStyle name="Accent2 - 40% 2 2" xfId="269"/>
    <cellStyle name="Accent2 - 40% 2 3" xfId="270"/>
    <cellStyle name="Accent2 - 40% 3" xfId="271"/>
    <cellStyle name="Accent2 - 40% 3 2" xfId="272"/>
    <cellStyle name="Accent2 - 60%" xfId="273"/>
    <cellStyle name="Accent2 - 60% 2" xfId="274"/>
    <cellStyle name="Accent2 - 60% 2 2" xfId="275"/>
    <cellStyle name="Accent2 - 60% 2 3" xfId="276"/>
    <cellStyle name="Accent2 - 60% 3" xfId="277"/>
    <cellStyle name="Accent2 - 60% 3 2" xfId="278"/>
    <cellStyle name="Accent2 2" xfId="279"/>
    <cellStyle name="Accent2 2 2" xfId="280"/>
    <cellStyle name="Accent2 2 3" xfId="281"/>
    <cellStyle name="Accent2 3" xfId="282"/>
    <cellStyle name="Accent2 3 2" xfId="283"/>
    <cellStyle name="Accent2 4" xfId="284"/>
    <cellStyle name="Accent2 4 2" xfId="285"/>
    <cellStyle name="Accent2 5" xfId="286"/>
    <cellStyle name="Accent2 5 2" xfId="287"/>
    <cellStyle name="Accent2 6" xfId="288"/>
    <cellStyle name="Accent2 6 2" xfId="289"/>
    <cellStyle name="Accent2_公安安全支出补充表5.14" xfId="290"/>
    <cellStyle name="Accent3" xfId="291"/>
    <cellStyle name="Accent3 - 20%" xfId="292"/>
    <cellStyle name="Accent3 - 20% 2" xfId="293"/>
    <cellStyle name="Accent3 - 20% 2 2" xfId="294"/>
    <cellStyle name="Accent3 - 20% 2 3" xfId="295"/>
    <cellStyle name="Accent3 - 20% 3" xfId="296"/>
    <cellStyle name="Accent3 - 20% 3 2" xfId="297"/>
    <cellStyle name="Accent3 - 40%" xfId="298"/>
    <cellStyle name="Accent3 - 40% 2" xfId="299"/>
    <cellStyle name="Accent3 - 40% 2 2" xfId="300"/>
    <cellStyle name="Accent3 - 40% 2 3" xfId="301"/>
    <cellStyle name="Accent3 - 40% 3" xfId="302"/>
    <cellStyle name="Accent3 - 40% 3 2" xfId="303"/>
    <cellStyle name="Accent3 - 60%" xfId="304"/>
    <cellStyle name="Accent3 - 60% 2" xfId="305"/>
    <cellStyle name="Accent3 - 60% 2 2" xfId="306"/>
    <cellStyle name="Accent3 - 60% 2 3" xfId="307"/>
    <cellStyle name="Accent3 - 60% 3" xfId="308"/>
    <cellStyle name="Accent3 - 60% 3 2" xfId="309"/>
    <cellStyle name="Accent3 2" xfId="310"/>
    <cellStyle name="Accent3 2 2" xfId="311"/>
    <cellStyle name="Accent3 2 3" xfId="312"/>
    <cellStyle name="Accent3 3" xfId="313"/>
    <cellStyle name="Accent3 3 2" xfId="314"/>
    <cellStyle name="Accent3 4" xfId="315"/>
    <cellStyle name="Accent3 4 2" xfId="316"/>
    <cellStyle name="Accent3 5" xfId="317"/>
    <cellStyle name="Accent3 5 2" xfId="318"/>
    <cellStyle name="Accent3 6" xfId="319"/>
    <cellStyle name="Accent3 6 2" xfId="320"/>
    <cellStyle name="Accent3_公安安全支出补充表5.14" xfId="321"/>
    <cellStyle name="Accent4" xfId="322"/>
    <cellStyle name="Accent4 - 20%" xfId="323"/>
    <cellStyle name="Accent4 - 20% 2" xfId="324"/>
    <cellStyle name="Accent4 - 20% 2 2" xfId="325"/>
    <cellStyle name="Accent4 - 20% 2 3" xfId="326"/>
    <cellStyle name="Accent4 - 20% 3" xfId="327"/>
    <cellStyle name="Accent4 - 20% 3 2" xfId="328"/>
    <cellStyle name="Accent4 - 40%" xfId="329"/>
    <cellStyle name="Accent4 - 40% 2" xfId="330"/>
    <cellStyle name="Accent4 - 40% 2 2" xfId="331"/>
    <cellStyle name="Accent4 - 40% 2 3" xfId="332"/>
    <cellStyle name="Accent4 - 40% 3" xfId="333"/>
    <cellStyle name="Accent4 - 40% 3 2" xfId="334"/>
    <cellStyle name="Accent4 - 60%" xfId="335"/>
    <cellStyle name="Accent4 - 60% 2" xfId="336"/>
    <cellStyle name="Accent4 - 60% 2 2" xfId="337"/>
    <cellStyle name="Accent4 - 60% 2 3" xfId="338"/>
    <cellStyle name="Accent4 - 60% 3" xfId="339"/>
    <cellStyle name="Accent4 - 60% 3 2" xfId="340"/>
    <cellStyle name="Accent4 2" xfId="341"/>
    <cellStyle name="Accent4 2 2" xfId="342"/>
    <cellStyle name="Accent4 2 3" xfId="343"/>
    <cellStyle name="Accent4 3" xfId="344"/>
    <cellStyle name="Accent4 3 2" xfId="345"/>
    <cellStyle name="Accent4 4" xfId="346"/>
    <cellStyle name="Accent4 4 2" xfId="347"/>
    <cellStyle name="Accent4 5" xfId="348"/>
    <cellStyle name="Accent4 5 2" xfId="349"/>
    <cellStyle name="Accent4 6" xfId="350"/>
    <cellStyle name="Accent4 6 2" xfId="351"/>
    <cellStyle name="Accent4_公安安全支出补充表5.14" xfId="352"/>
    <cellStyle name="Accent5" xfId="353"/>
    <cellStyle name="Accent5 - 20%" xfId="354"/>
    <cellStyle name="Accent5 - 20% 2" xfId="355"/>
    <cellStyle name="Accent5 - 20% 2 2" xfId="356"/>
    <cellStyle name="Accent5 - 20% 2 3" xfId="357"/>
    <cellStyle name="Accent5 - 20% 3" xfId="358"/>
    <cellStyle name="Accent5 - 20% 3 2" xfId="359"/>
    <cellStyle name="Accent5 - 40%" xfId="360"/>
    <cellStyle name="Accent5 - 40% 2" xfId="361"/>
    <cellStyle name="Accent5 - 40% 2 2" xfId="362"/>
    <cellStyle name="Accent5 - 40% 2 3" xfId="363"/>
    <cellStyle name="Accent5 - 40% 3" xfId="364"/>
    <cellStyle name="Accent5 - 40% 3 2" xfId="365"/>
    <cellStyle name="Accent5 - 60%" xfId="366"/>
    <cellStyle name="Accent5 - 60% 2" xfId="367"/>
    <cellStyle name="Accent5 - 60% 2 2" xfId="368"/>
    <cellStyle name="Accent5 - 60% 2 3" xfId="369"/>
    <cellStyle name="Accent5 - 60% 3" xfId="370"/>
    <cellStyle name="Accent5 - 60% 3 2" xfId="371"/>
    <cellStyle name="Accent5 2" xfId="372"/>
    <cellStyle name="Accent5 2 2" xfId="373"/>
    <cellStyle name="Accent5 2 3" xfId="374"/>
    <cellStyle name="Accent5 3" xfId="375"/>
    <cellStyle name="Accent5 3 2" xfId="376"/>
    <cellStyle name="Accent5 4" xfId="377"/>
    <cellStyle name="Accent5 4 2" xfId="378"/>
    <cellStyle name="Accent5 5" xfId="379"/>
    <cellStyle name="Accent5 5 2" xfId="380"/>
    <cellStyle name="Accent5 6" xfId="381"/>
    <cellStyle name="Accent5 6 2" xfId="382"/>
    <cellStyle name="Accent5_公安安全支出补充表5.14" xfId="383"/>
    <cellStyle name="Accent6" xfId="384"/>
    <cellStyle name="Accent6 - 20%" xfId="385"/>
    <cellStyle name="Accent6 - 20% 2" xfId="386"/>
    <cellStyle name="Accent6 - 20% 2 2" xfId="387"/>
    <cellStyle name="Accent6 - 20% 2 3" xfId="388"/>
    <cellStyle name="Accent6 - 20% 3" xfId="389"/>
    <cellStyle name="Accent6 - 20% 3 2" xfId="390"/>
    <cellStyle name="Accent6 - 40%" xfId="391"/>
    <cellStyle name="Accent6 - 40% 2" xfId="392"/>
    <cellStyle name="Accent6 - 40% 2 2" xfId="393"/>
    <cellStyle name="Accent6 - 40% 2 3" xfId="394"/>
    <cellStyle name="Accent6 - 40% 3" xfId="395"/>
    <cellStyle name="Accent6 - 40% 3 2" xfId="396"/>
    <cellStyle name="Accent6 - 60%" xfId="397"/>
    <cellStyle name="Accent6 - 60% 2" xfId="398"/>
    <cellStyle name="Accent6 - 60% 2 2" xfId="399"/>
    <cellStyle name="Accent6 - 60% 2 3" xfId="400"/>
    <cellStyle name="Accent6 - 60% 3" xfId="401"/>
    <cellStyle name="Accent6 - 60% 3 2" xfId="402"/>
    <cellStyle name="Accent6 2" xfId="403"/>
    <cellStyle name="Accent6 2 2" xfId="404"/>
    <cellStyle name="Accent6 2 3" xfId="405"/>
    <cellStyle name="Accent6 3" xfId="406"/>
    <cellStyle name="Accent6 3 2" xfId="407"/>
    <cellStyle name="Accent6 4" xfId="408"/>
    <cellStyle name="Accent6 4 2" xfId="409"/>
    <cellStyle name="Accent6 5" xfId="410"/>
    <cellStyle name="Accent6 5 2" xfId="411"/>
    <cellStyle name="Accent6 6" xfId="412"/>
    <cellStyle name="Accent6 6 2" xfId="413"/>
    <cellStyle name="Accent6_公安安全支出补充表5.14" xfId="414"/>
    <cellStyle name="args.style" xfId="415"/>
    <cellStyle name="Bad" xfId="416"/>
    <cellStyle name="Bad 2" xfId="417"/>
    <cellStyle name="Bad 3" xfId="418"/>
    <cellStyle name="Bad 3 2" xfId="419"/>
    <cellStyle name="Black" xfId="420"/>
    <cellStyle name="Border" xfId="421"/>
    <cellStyle name="Calc Currency (0)" xfId="422"/>
    <cellStyle name="Calculation" xfId="423"/>
    <cellStyle name="Calculation 2" xfId="424"/>
    <cellStyle name="Calculation 2 2" xfId="425"/>
    <cellStyle name="Calculation 2 3" xfId="426"/>
    <cellStyle name="Calculation 3" xfId="427"/>
    <cellStyle name="Calculation 3 2" xfId="428"/>
    <cellStyle name="Check Cell" xfId="429"/>
    <cellStyle name="Check Cell 2" xfId="430"/>
    <cellStyle name="Check Cell 2 2" xfId="431"/>
    <cellStyle name="Check Cell 2 3" xfId="432"/>
    <cellStyle name="Check Cell 3" xfId="433"/>
    <cellStyle name="Check Cell 3 2" xfId="434"/>
    <cellStyle name="ColLevel_0" xfId="435"/>
    <cellStyle name="Comma [0]" xfId="436"/>
    <cellStyle name="comma zerodec" xfId="437"/>
    <cellStyle name="Comma_!!!GO" xfId="438"/>
    <cellStyle name="comma-d" xfId="439"/>
    <cellStyle name="Currency [0]" xfId="440"/>
    <cellStyle name="Currency_!!!GO" xfId="441"/>
    <cellStyle name="Currency1" xfId="442"/>
    <cellStyle name="Date" xfId="443"/>
    <cellStyle name="Dezimal [0]_laroux" xfId="444"/>
    <cellStyle name="Dezimal_laroux" xfId="445"/>
    <cellStyle name="Dollar (zero dec)" xfId="446"/>
    <cellStyle name="Euro" xfId="447"/>
    <cellStyle name="Explanatory Text" xfId="448"/>
    <cellStyle name="Explanatory Text 2" xfId="449"/>
    <cellStyle name="Explanatory Text 2 2" xfId="450"/>
    <cellStyle name="Explanatory Text 2 3" xfId="451"/>
    <cellStyle name="Explanatory Text 3" xfId="452"/>
    <cellStyle name="Explanatory Text 3 2" xfId="453"/>
    <cellStyle name="Fixed" xfId="454"/>
    <cellStyle name="Followed Hyperlink_AheadBehind.xls Chart 23" xfId="455"/>
    <cellStyle name="Good" xfId="456"/>
    <cellStyle name="Good 2" xfId="457"/>
    <cellStyle name="Good 3" xfId="458"/>
    <cellStyle name="Good 3 2" xfId="459"/>
    <cellStyle name="Grey" xfId="460"/>
    <cellStyle name="Header1" xfId="461"/>
    <cellStyle name="Header2" xfId="462"/>
    <cellStyle name="Heading 1" xfId="463"/>
    <cellStyle name="Heading 1 2" xfId="464"/>
    <cellStyle name="Heading 1 2 2" xfId="465"/>
    <cellStyle name="Heading 1 2 3" xfId="466"/>
    <cellStyle name="Heading 1 3" xfId="467"/>
    <cellStyle name="Heading 1 3 2" xfId="468"/>
    <cellStyle name="Heading 2" xfId="469"/>
    <cellStyle name="Heading 2 2" xfId="470"/>
    <cellStyle name="Heading 2 2 2" xfId="471"/>
    <cellStyle name="Heading 2 2 3" xfId="472"/>
    <cellStyle name="Heading 2 3" xfId="473"/>
    <cellStyle name="Heading 2 3 2" xfId="474"/>
    <cellStyle name="Heading 3" xfId="475"/>
    <cellStyle name="Heading 3 2" xfId="476"/>
    <cellStyle name="Heading 3 2 2" xfId="477"/>
    <cellStyle name="Heading 3 2 3" xfId="478"/>
    <cellStyle name="Heading 3 3" xfId="479"/>
    <cellStyle name="Heading 3 3 2" xfId="480"/>
    <cellStyle name="Heading 4" xfId="481"/>
    <cellStyle name="Heading 4 2" xfId="482"/>
    <cellStyle name="Heading 4 2 2" xfId="483"/>
    <cellStyle name="Heading 4 2 3" xfId="484"/>
    <cellStyle name="Heading 4 3" xfId="485"/>
    <cellStyle name="Heading 4 3 2" xfId="486"/>
    <cellStyle name="HEADING1" xfId="487"/>
    <cellStyle name="HEADING2" xfId="488"/>
    <cellStyle name="Hyperlink_AheadBehind.xls Chart 23" xfId="489"/>
    <cellStyle name="Input" xfId="490"/>
    <cellStyle name="Input [yellow]" xfId="491"/>
    <cellStyle name="Input 2" xfId="492"/>
    <cellStyle name="Input 2 2" xfId="493"/>
    <cellStyle name="Input 2 3" xfId="494"/>
    <cellStyle name="Input 3" xfId="495"/>
    <cellStyle name="Input 3 2" xfId="496"/>
    <cellStyle name="Input 4" xfId="497"/>
    <cellStyle name="Input 4 2" xfId="498"/>
    <cellStyle name="Input 5" xfId="499"/>
    <cellStyle name="Input 5 2" xfId="500"/>
    <cellStyle name="Input 6" xfId="501"/>
    <cellStyle name="Input 6 2" xfId="502"/>
    <cellStyle name="Input Cells" xfId="503"/>
    <cellStyle name="Linked Cell" xfId="504"/>
    <cellStyle name="Linked Cell 2" xfId="505"/>
    <cellStyle name="Linked Cell 2 2" xfId="506"/>
    <cellStyle name="Linked Cell 2 3" xfId="507"/>
    <cellStyle name="Linked Cell 3" xfId="508"/>
    <cellStyle name="Linked Cell 3 2" xfId="509"/>
    <cellStyle name="Linked Cells" xfId="510"/>
    <cellStyle name="Millares [0]_96 Risk" xfId="511"/>
    <cellStyle name="Millares_96 Risk" xfId="512"/>
    <cellStyle name="Milliers [0]_!!!GO" xfId="513"/>
    <cellStyle name="Milliers_!!!GO" xfId="514"/>
    <cellStyle name="Moneda [0]_96 Risk" xfId="515"/>
    <cellStyle name="Moneda_96 Risk" xfId="516"/>
    <cellStyle name="Mon閠aire [0]_!!!GO" xfId="517"/>
    <cellStyle name="Mon閠aire_!!!GO" xfId="518"/>
    <cellStyle name="Neutral" xfId="519"/>
    <cellStyle name="Neutral 2" xfId="520"/>
    <cellStyle name="Neutral 2 2" xfId="521"/>
    <cellStyle name="Neutral 2 3" xfId="522"/>
    <cellStyle name="Neutral 3" xfId="523"/>
    <cellStyle name="Neutral 3 2" xfId="524"/>
    <cellStyle name="New Times Roman" xfId="525"/>
    <cellStyle name="no dec" xfId="526"/>
    <cellStyle name="Non défini" xfId="527"/>
    <cellStyle name="Norma,_laroux_4_营业在建 (2)_E21" xfId="528"/>
    <cellStyle name="Normal - Style1" xfId="529"/>
    <cellStyle name="Normal 2" xfId="530"/>
    <cellStyle name="Normal_!!!GO" xfId="531"/>
    <cellStyle name="Note" xfId="532"/>
    <cellStyle name="Note 2" xfId="533"/>
    <cellStyle name="Note 2 2" xfId="534"/>
    <cellStyle name="Note 2 3" xfId="535"/>
    <cellStyle name="Note 3" xfId="536"/>
    <cellStyle name="Note 3 2" xfId="537"/>
    <cellStyle name="Output" xfId="538"/>
    <cellStyle name="Output 2" xfId="539"/>
    <cellStyle name="Output 2 2" xfId="540"/>
    <cellStyle name="Output 2 3" xfId="541"/>
    <cellStyle name="Output 3" xfId="542"/>
    <cellStyle name="Output 3 2" xfId="543"/>
    <cellStyle name="per.style" xfId="544"/>
    <cellStyle name="Percent [2]" xfId="545"/>
    <cellStyle name="Percent_!!!GO" xfId="546"/>
    <cellStyle name="Pourcentage_pldt" xfId="547"/>
    <cellStyle name="PSChar" xfId="548"/>
    <cellStyle name="PSDate" xfId="549"/>
    <cellStyle name="PSDec" xfId="550"/>
    <cellStyle name="PSHeading" xfId="551"/>
    <cellStyle name="PSInt" xfId="552"/>
    <cellStyle name="PSSpacer" xfId="553"/>
    <cellStyle name="Red" xfId="554"/>
    <cellStyle name="RowLevel_0" xfId="555"/>
    <cellStyle name="sstot" xfId="556"/>
    <cellStyle name="Standard_AREAS" xfId="557"/>
    <cellStyle name="t" xfId="558"/>
    <cellStyle name="t_HVAC Equipment (3)" xfId="559"/>
    <cellStyle name="Title" xfId="560"/>
    <cellStyle name="Title 2" xfId="561"/>
    <cellStyle name="Title 2 2" xfId="562"/>
    <cellStyle name="Title 2 3" xfId="563"/>
    <cellStyle name="Title 3" xfId="564"/>
    <cellStyle name="Title 3 2" xfId="565"/>
    <cellStyle name="Total" xfId="566"/>
    <cellStyle name="Tusental (0)_pldt" xfId="567"/>
    <cellStyle name="Tusental_pldt" xfId="568"/>
    <cellStyle name="Valuta (0)_pldt" xfId="569"/>
    <cellStyle name="Valuta_pldt" xfId="570"/>
    <cellStyle name="Warning Text" xfId="571"/>
    <cellStyle name="Warning Text 2" xfId="572"/>
    <cellStyle name="Warning Text 2 2" xfId="573"/>
    <cellStyle name="Warning Text 2 3" xfId="574"/>
    <cellStyle name="Warning Text 3" xfId="575"/>
    <cellStyle name="Warning Text 3 2" xfId="576"/>
    <cellStyle name="百分比 2" xfId="577"/>
    <cellStyle name="百分比 2 2" xfId="578"/>
    <cellStyle name="百分比 2 3" xfId="579"/>
    <cellStyle name="百分比 2 3 2" xfId="580"/>
    <cellStyle name="百分比 3" xfId="581"/>
    <cellStyle name="百分比 3 2" xfId="582"/>
    <cellStyle name="百分比 3 2 2" xfId="583"/>
    <cellStyle name="百分比 3 2 3" xfId="584"/>
    <cellStyle name="百分比 3 3" xfId="585"/>
    <cellStyle name="百分比 3 3 2" xfId="586"/>
    <cellStyle name="百分比 4" xfId="587"/>
    <cellStyle name="百分比 4 2" xfId="588"/>
    <cellStyle name="百分比 4 3" xfId="589"/>
    <cellStyle name="百分比 4 3 2" xfId="590"/>
    <cellStyle name="捠壿 [0.00]_Region Orders (2)" xfId="591"/>
    <cellStyle name="捠壿_Region Orders (2)" xfId="592"/>
    <cellStyle name="编号" xfId="593"/>
    <cellStyle name="标题 1 2" xfId="594"/>
    <cellStyle name="标题 1 3" xfId="595"/>
    <cellStyle name="标题 1 4" xfId="596"/>
    <cellStyle name="标题 2 2" xfId="597"/>
    <cellStyle name="标题 2 3" xfId="598"/>
    <cellStyle name="标题 2 4" xfId="599"/>
    <cellStyle name="标题 3 2" xfId="600"/>
    <cellStyle name="标题 3 3" xfId="601"/>
    <cellStyle name="标题 3 4" xfId="602"/>
    <cellStyle name="标题 4 2" xfId="603"/>
    <cellStyle name="标题 4 3" xfId="604"/>
    <cellStyle name="标题 4 4" xfId="605"/>
    <cellStyle name="标题 5" xfId="606"/>
    <cellStyle name="标题 5 2" xfId="607"/>
    <cellStyle name="标题 5 2 2" xfId="608"/>
    <cellStyle name="标题 5 2 3" xfId="609"/>
    <cellStyle name="标题 5 3" xfId="610"/>
    <cellStyle name="标题 5 3 2" xfId="611"/>
    <cellStyle name="标题 6" xfId="612"/>
    <cellStyle name="标题 7" xfId="613"/>
    <cellStyle name="标题1" xfId="614"/>
    <cellStyle name="表标题" xfId="615"/>
    <cellStyle name="表标题 2" xfId="616"/>
    <cellStyle name="表标题 2 2" xfId="617"/>
    <cellStyle name="部门" xfId="618"/>
    <cellStyle name="差 2" xfId="619"/>
    <cellStyle name="差 3" xfId="620"/>
    <cellStyle name="差 3 2" xfId="621"/>
    <cellStyle name="差 3 3" xfId="622"/>
    <cellStyle name="差 4" xfId="623"/>
    <cellStyle name="差 4 2" xfId="624"/>
    <cellStyle name="差 4 3" xfId="625"/>
    <cellStyle name="差_~4190974" xfId="626"/>
    <cellStyle name="差_~4190974 2" xfId="627"/>
    <cellStyle name="差_~4190974 3" xfId="628"/>
    <cellStyle name="差_~4190974 3 2" xfId="629"/>
    <cellStyle name="差_~5676413" xfId="630"/>
    <cellStyle name="差_~5676413 2" xfId="631"/>
    <cellStyle name="差_~5676413 3" xfId="632"/>
    <cellStyle name="差_~5676413 3 2" xfId="633"/>
    <cellStyle name="差_00省级(打印)" xfId="634"/>
    <cellStyle name="差_00省级(打印) 2" xfId="635"/>
    <cellStyle name="差_00省级(打印) 2 2" xfId="636"/>
    <cellStyle name="差_00省级(打印) 2 3" xfId="637"/>
    <cellStyle name="差_00省级(打印) 3" xfId="638"/>
    <cellStyle name="差_00省级(打印) 3 2" xfId="639"/>
    <cellStyle name="差_00省级(定稿)" xfId="640"/>
    <cellStyle name="差_00省级(定稿) 2" xfId="641"/>
    <cellStyle name="差_00省级(定稿) 2 2" xfId="642"/>
    <cellStyle name="差_00省级(定稿) 2 3" xfId="643"/>
    <cellStyle name="差_00省级(定稿) 3" xfId="644"/>
    <cellStyle name="差_00省级(定稿) 3 2" xfId="645"/>
    <cellStyle name="差_03昭通" xfId="646"/>
    <cellStyle name="差_03昭通 2" xfId="647"/>
    <cellStyle name="差_03昭通 2 2" xfId="648"/>
    <cellStyle name="差_03昭通 2 3" xfId="649"/>
    <cellStyle name="差_03昭通 3" xfId="650"/>
    <cellStyle name="差_03昭通 3 2" xfId="651"/>
    <cellStyle name="差_0502通海县" xfId="652"/>
    <cellStyle name="差_0502通海县 2" xfId="653"/>
    <cellStyle name="差_0502通海县 2 2" xfId="654"/>
    <cellStyle name="差_0502通海县 2 3" xfId="655"/>
    <cellStyle name="差_0502通海县 3" xfId="656"/>
    <cellStyle name="差_0502通海县 3 2" xfId="657"/>
    <cellStyle name="差_05玉溪" xfId="658"/>
    <cellStyle name="差_05玉溪 2" xfId="659"/>
    <cellStyle name="差_05玉溪 2 2" xfId="660"/>
    <cellStyle name="差_05玉溪 2 3" xfId="661"/>
    <cellStyle name="差_05玉溪 3" xfId="662"/>
    <cellStyle name="差_05玉溪 3 2" xfId="663"/>
    <cellStyle name="差_0605石屏县" xfId="664"/>
    <cellStyle name="差_0605石屏县 2" xfId="665"/>
    <cellStyle name="差_0605石屏县 3" xfId="666"/>
    <cellStyle name="差_0605石屏县 3 2" xfId="667"/>
    <cellStyle name="差_1003牟定县" xfId="668"/>
    <cellStyle name="差_1003牟定县 2" xfId="669"/>
    <cellStyle name="差_1003牟定县 3" xfId="670"/>
    <cellStyle name="差_1003牟定县 3 2" xfId="671"/>
    <cellStyle name="差_1110洱源县" xfId="672"/>
    <cellStyle name="差_1110洱源县 2" xfId="673"/>
    <cellStyle name="差_1110洱源县 3" xfId="674"/>
    <cellStyle name="差_1110洱源县 3 2" xfId="675"/>
    <cellStyle name="差_11大理" xfId="676"/>
    <cellStyle name="差_11大理 2" xfId="677"/>
    <cellStyle name="差_11大理 3" xfId="678"/>
    <cellStyle name="差_11大理 3 2" xfId="679"/>
    <cellStyle name="差_2、土地面积、人口、粮食产量基本情况" xfId="680"/>
    <cellStyle name="差_2、土地面积、人口、粮食产量基本情况 2" xfId="681"/>
    <cellStyle name="差_2、土地面积、人口、粮食产量基本情况 3" xfId="682"/>
    <cellStyle name="差_2、土地面积、人口、粮食产量基本情况 3 2" xfId="683"/>
    <cellStyle name="差_2006年分析表" xfId="684"/>
    <cellStyle name="差_2006年基础数据" xfId="685"/>
    <cellStyle name="差_2006年基础数据 2" xfId="686"/>
    <cellStyle name="差_2006年基础数据 2 2" xfId="687"/>
    <cellStyle name="差_2006年基础数据 2 3" xfId="688"/>
    <cellStyle name="差_2006年基础数据 3" xfId="689"/>
    <cellStyle name="差_2006年基础数据 3 2" xfId="690"/>
    <cellStyle name="差_2006年全省财力计算表（中央、决算）" xfId="691"/>
    <cellStyle name="差_2006年全省财力计算表（中央、决算） 2" xfId="692"/>
    <cellStyle name="差_2006年全省财力计算表（中央、决算） 2 2" xfId="693"/>
    <cellStyle name="差_2006年全省财力计算表（中央、决算） 2 3" xfId="694"/>
    <cellStyle name="差_2006年全省财力计算表（中央、决算） 3" xfId="695"/>
    <cellStyle name="差_2006年全省财力计算表（中央、决算） 3 2" xfId="696"/>
    <cellStyle name="差_2006年水利统计指标统计表" xfId="697"/>
    <cellStyle name="差_2006年水利统计指标统计表 2" xfId="698"/>
    <cellStyle name="差_2006年水利统计指标统计表 3" xfId="699"/>
    <cellStyle name="差_2006年水利统计指标统计表 3 2" xfId="700"/>
    <cellStyle name="差_2006年在职人员情况" xfId="701"/>
    <cellStyle name="差_2006年在职人员情况 2" xfId="702"/>
    <cellStyle name="差_2006年在职人员情况 3" xfId="703"/>
    <cellStyle name="差_2006年在职人员情况 3 2" xfId="704"/>
    <cellStyle name="差_2007年检察院案件数" xfId="705"/>
    <cellStyle name="差_2007年检察院案件数 2" xfId="706"/>
    <cellStyle name="差_2007年检察院案件数 3" xfId="707"/>
    <cellStyle name="差_2007年检察院案件数 3 2" xfId="708"/>
    <cellStyle name="差_2007年可用财力" xfId="709"/>
    <cellStyle name="差_2007年人员分部门统计表" xfId="710"/>
    <cellStyle name="差_2007年人员分部门统计表 2" xfId="711"/>
    <cellStyle name="差_2007年人员分部门统计表 3" xfId="712"/>
    <cellStyle name="差_2007年人员分部门统计表 3 2" xfId="713"/>
    <cellStyle name="差_2007年政法部门业务指标" xfId="714"/>
    <cellStyle name="差_2007年政法部门业务指标 2" xfId="715"/>
    <cellStyle name="差_2007年政法部门业务指标 3" xfId="716"/>
    <cellStyle name="差_2007年政法部门业务指标 3 2" xfId="717"/>
    <cellStyle name="差_2008年县级公安保障标准落实奖励经费分配测算" xfId="718"/>
    <cellStyle name="差_2008云南省分县市中小学教职工统计表（教育厅提供）" xfId="719"/>
    <cellStyle name="差_2008云南省分县市中小学教职工统计表（教育厅提供） 2" xfId="720"/>
    <cellStyle name="差_2008云南省分县市中小学教职工统计表（教育厅提供） 3" xfId="721"/>
    <cellStyle name="差_2008云南省分县市中小学教职工统计表（教育厅提供） 3 2" xfId="722"/>
    <cellStyle name="差_2009年一般性转移支付标准工资" xfId="723"/>
    <cellStyle name="差_2009年一般性转移支付标准工资 2" xfId="724"/>
    <cellStyle name="差_2009年一般性转移支付标准工资 3" xfId="725"/>
    <cellStyle name="差_2009年一般性转移支付标准工资 3 2" xfId="726"/>
    <cellStyle name="差_2009年一般性转移支付标准工资_~4190974" xfId="727"/>
    <cellStyle name="差_2009年一般性转移支付标准工资_~4190974 2" xfId="728"/>
    <cellStyle name="差_2009年一般性转移支付标准工资_~4190974 3" xfId="729"/>
    <cellStyle name="差_2009年一般性转移支付标准工资_~4190974 3 2" xfId="730"/>
    <cellStyle name="差_2009年一般性转移支付标准工资_~5676413" xfId="731"/>
    <cellStyle name="差_2009年一般性转移支付标准工资_~5676413 2" xfId="732"/>
    <cellStyle name="差_2009年一般性转移支付标准工资_~5676413 3" xfId="733"/>
    <cellStyle name="差_2009年一般性转移支付标准工资_~5676413 3 2" xfId="734"/>
    <cellStyle name="差_2009年一般性转移支付标准工资_不用软件计算9.1不考虑经费管理评价xl" xfId="735"/>
    <cellStyle name="差_2009年一般性转移支付标准工资_不用软件计算9.1不考虑经费管理评价xl 2" xfId="736"/>
    <cellStyle name="差_2009年一般性转移支付标准工资_不用软件计算9.1不考虑经费管理评价xl 3" xfId="737"/>
    <cellStyle name="差_2009年一般性转移支付标准工资_不用软件计算9.1不考虑经费管理评价xl 3 2" xfId="738"/>
    <cellStyle name="差_2009年一般性转移支付标准工资_地方配套按人均增幅控制8.30xl" xfId="739"/>
    <cellStyle name="差_2009年一般性转移支付标准工资_地方配套按人均增幅控制8.30xl 2" xfId="740"/>
    <cellStyle name="差_2009年一般性转移支付标准工资_地方配套按人均增幅控制8.30xl 3" xfId="741"/>
    <cellStyle name="差_2009年一般性转移支付标准工资_地方配套按人均增幅控制8.30xl 3 2" xfId="742"/>
    <cellStyle name="差_2009年一般性转移支付标准工资_地方配套按人均增幅控制8.30一般预算平均增幅、人均可用财力平均增幅两次控制、社会治安系数调整、案件数调整xl" xfId="743"/>
    <cellStyle name="差_2009年一般性转移支付标准工资_地方配套按人均增幅控制8.30一般预算平均增幅、人均可用财力平均增幅两次控制、社会治安系数调整、案件数调整xl 2" xfId="744"/>
    <cellStyle name="差_2009年一般性转移支付标准工资_地方配套按人均增幅控制8.30一般预算平均增幅、人均可用财力平均增幅两次控制、社会治安系数调整、案件数调整xl 3" xfId="745"/>
    <cellStyle name="差_2009年一般性转移支付标准工资_地方配套按人均增幅控制8.30一般预算平均增幅、人均可用财力平均增幅两次控制、社会治安系数调整、案件数调整xl 3 2" xfId="746"/>
    <cellStyle name="差_2009年一般性转移支付标准工资_地方配套按人均增幅控制8.31（调整结案率后）xl" xfId="747"/>
    <cellStyle name="差_2009年一般性转移支付标准工资_地方配套按人均增幅控制8.31（调整结案率后）xl 2" xfId="748"/>
    <cellStyle name="差_2009年一般性转移支付标准工资_地方配套按人均增幅控制8.31（调整结案率后）xl 3" xfId="749"/>
    <cellStyle name="差_2009年一般性转移支付标准工资_地方配套按人均增幅控制8.31（调整结案率后）xl 3 2" xfId="750"/>
    <cellStyle name="差_2009年一般性转移支付标准工资_奖励补助测算5.22测试" xfId="751"/>
    <cellStyle name="差_2009年一般性转移支付标准工资_奖励补助测算5.22测试 2" xfId="752"/>
    <cellStyle name="差_2009年一般性转移支付标准工资_奖励补助测算5.22测试 3" xfId="753"/>
    <cellStyle name="差_2009年一般性转移支付标准工资_奖励补助测算5.22测试 3 2" xfId="754"/>
    <cellStyle name="差_2009年一般性转移支付标准工资_奖励补助测算5.23新" xfId="755"/>
    <cellStyle name="差_2009年一般性转移支付标准工资_奖励补助测算5.23新 2" xfId="756"/>
    <cellStyle name="差_2009年一般性转移支付标准工资_奖励补助测算5.23新 3" xfId="757"/>
    <cellStyle name="差_2009年一般性转移支付标准工资_奖励补助测算5.23新 3 2" xfId="758"/>
    <cellStyle name="差_2009年一般性转移支付标准工资_奖励补助测算5.24冯铸" xfId="759"/>
    <cellStyle name="差_2009年一般性转移支付标准工资_奖励补助测算5.24冯铸 2" xfId="760"/>
    <cellStyle name="差_2009年一般性转移支付标准工资_奖励补助测算5.24冯铸 3" xfId="761"/>
    <cellStyle name="差_2009年一般性转移支付标准工资_奖励补助测算5.24冯铸 3 2" xfId="762"/>
    <cellStyle name="差_2009年一般性转移支付标准工资_奖励补助测算7.23" xfId="763"/>
    <cellStyle name="差_2009年一般性转移支付标准工资_奖励补助测算7.23 2" xfId="764"/>
    <cellStyle name="差_2009年一般性转移支付标准工资_奖励补助测算7.23 3" xfId="765"/>
    <cellStyle name="差_2009年一般性转移支付标准工资_奖励补助测算7.23 3 2" xfId="766"/>
    <cellStyle name="差_2009年一般性转移支付标准工资_奖励补助测算7.25" xfId="767"/>
    <cellStyle name="差_2009年一般性转移支付标准工资_奖励补助测算7.25 (version 1) (version 1)" xfId="768"/>
    <cellStyle name="差_2009年一般性转移支付标准工资_奖励补助测算7.25 (version 1) (version 1) 2" xfId="769"/>
    <cellStyle name="差_2009年一般性转移支付标准工资_奖励补助测算7.25 (version 1) (version 1) 3" xfId="770"/>
    <cellStyle name="差_2009年一般性转移支付标准工资_奖励补助测算7.25 (version 1) (version 1) 3 2" xfId="771"/>
    <cellStyle name="差_2009年一般性转移支付标准工资_奖励补助测算7.25 10" xfId="772"/>
    <cellStyle name="差_2009年一般性转移支付标准工资_奖励补助测算7.25 11" xfId="773"/>
    <cellStyle name="差_2009年一般性转移支付标准工资_奖励补助测算7.25 12" xfId="774"/>
    <cellStyle name="差_2009年一般性转移支付标准工资_奖励补助测算7.25 13" xfId="775"/>
    <cellStyle name="差_2009年一般性转移支付标准工资_奖励补助测算7.25 2" xfId="776"/>
    <cellStyle name="差_2009年一般性转移支付标准工资_奖励补助测算7.25 3" xfId="777"/>
    <cellStyle name="差_2009年一般性转移支付标准工资_奖励补助测算7.25 3 2" xfId="778"/>
    <cellStyle name="差_2009年一般性转移支付标准工资_奖励补助测算7.25 4" xfId="779"/>
    <cellStyle name="差_2009年一般性转移支付标准工资_奖励补助测算7.25 4 2" xfId="780"/>
    <cellStyle name="差_2009年一般性转移支付标准工资_奖励补助测算7.25 5" xfId="781"/>
    <cellStyle name="差_2009年一般性转移支付标准工资_奖励补助测算7.25 5 2" xfId="782"/>
    <cellStyle name="差_2009年一般性转移支付标准工资_奖励补助测算7.25 6" xfId="783"/>
    <cellStyle name="差_2009年一般性转移支付标准工资_奖励补助测算7.25 6 2" xfId="784"/>
    <cellStyle name="差_2009年一般性转移支付标准工资_奖励补助测算7.25 7" xfId="785"/>
    <cellStyle name="差_2009年一般性转移支付标准工资_奖励补助测算7.25 8" xfId="786"/>
    <cellStyle name="差_2009年一般性转移支付标准工资_奖励补助测算7.25 9" xfId="787"/>
    <cellStyle name="差_200章" xfId="788"/>
    <cellStyle name="差_200章 2" xfId="789"/>
    <cellStyle name="差_200章 3" xfId="790"/>
    <cellStyle name="差_300章" xfId="791"/>
    <cellStyle name="差_300章 2" xfId="792"/>
    <cellStyle name="差_300章 3" xfId="793"/>
    <cellStyle name="差_400章" xfId="794"/>
    <cellStyle name="差_400章 2" xfId="795"/>
    <cellStyle name="差_400章 3" xfId="796"/>
    <cellStyle name="差_530623_2006年县级财政报表附表" xfId="797"/>
    <cellStyle name="差_530623_2006年县级财政报表附表 2" xfId="798"/>
    <cellStyle name="差_530623_2006年县级财政报表附表 2 2" xfId="799"/>
    <cellStyle name="差_530623_2006年县级财政报表附表 2 3" xfId="800"/>
    <cellStyle name="差_530623_2006年县级财政报表附表 3" xfId="801"/>
    <cellStyle name="差_530623_2006年县级财政报表附表 3 2" xfId="802"/>
    <cellStyle name="差_530629_2006年县级财政报表附表" xfId="803"/>
    <cellStyle name="差_530629_2006年县级财政报表附表 2" xfId="804"/>
    <cellStyle name="差_530629_2006年县级财政报表附表 2 2" xfId="805"/>
    <cellStyle name="差_530629_2006年县级财政报表附表 2 3" xfId="806"/>
    <cellStyle name="差_530629_2006年县级财政报表附表 3" xfId="807"/>
    <cellStyle name="差_530629_2006年县级财政报表附表 3 2" xfId="808"/>
    <cellStyle name="差_5334_2006年迪庆县级财政报表附表" xfId="809"/>
    <cellStyle name="差_5334_2006年迪庆县级财政报表附表 2" xfId="810"/>
    <cellStyle name="差_5334_2006年迪庆县级财政报表附表 2 2" xfId="811"/>
    <cellStyle name="差_5334_2006年迪庆县级财政报表附表 2 3" xfId="812"/>
    <cellStyle name="差_5334_2006年迪庆县级财政报表附表 3" xfId="813"/>
    <cellStyle name="差_5334_2006年迪庆县级财政报表附表 3 2" xfId="814"/>
    <cellStyle name="差_700" xfId="815"/>
    <cellStyle name="差_700 2" xfId="816"/>
    <cellStyle name="差_700 3" xfId="817"/>
    <cellStyle name="差_A2标工程量清单0929-桥" xfId="818"/>
    <cellStyle name="差_A2标工程量清单0929-桥 2" xfId="819"/>
    <cellStyle name="差_A2标工程量清单0929-桥 3" xfId="820"/>
    <cellStyle name="差_Book1" xfId="821"/>
    <cellStyle name="差_Book1_1" xfId="822"/>
    <cellStyle name="差_Book1_1 2" xfId="823"/>
    <cellStyle name="差_Book1_1 2 2" xfId="824"/>
    <cellStyle name="差_Book1_1 2 3" xfId="825"/>
    <cellStyle name="差_Book1_1 3" xfId="826"/>
    <cellStyle name="差_Book1_1 3 2" xfId="827"/>
    <cellStyle name="差_Book1_2" xfId="828"/>
    <cellStyle name="差_Book1_2 2" xfId="829"/>
    <cellStyle name="差_Book1_2 2 2" xfId="830"/>
    <cellStyle name="差_Book1_2 2 3" xfId="831"/>
    <cellStyle name="差_Book1_2 3" xfId="832"/>
    <cellStyle name="差_Book1_2 3 2" xfId="833"/>
    <cellStyle name="差_Book1_县公司" xfId="834"/>
    <cellStyle name="差_Book1_县公司 2" xfId="835"/>
    <cellStyle name="差_Book1_县公司 2 2" xfId="836"/>
    <cellStyle name="差_Book1_县公司 2 3" xfId="837"/>
    <cellStyle name="差_Book1_县公司 3" xfId="838"/>
    <cellStyle name="差_Book1_县公司 3 2" xfId="839"/>
    <cellStyle name="差_Book1_银行账户情况表_2010年12月" xfId="840"/>
    <cellStyle name="差_Book1_银行账户情况表_2010年12月 2" xfId="841"/>
    <cellStyle name="差_Book1_银行账户情况表_2010年12月 2 2" xfId="842"/>
    <cellStyle name="差_Book1_银行账户情况表_2010年12月 2 3" xfId="843"/>
    <cellStyle name="差_Book1_银行账户情况表_2010年12月 3" xfId="844"/>
    <cellStyle name="差_Book1_银行账户情况表_2010年12月 3 2" xfId="845"/>
    <cellStyle name="差_Book2" xfId="846"/>
    <cellStyle name="差_Book2 2" xfId="847"/>
    <cellStyle name="差_Book2 2 2" xfId="848"/>
    <cellStyle name="差_Book2 2 3" xfId="849"/>
    <cellStyle name="差_Book2 3" xfId="850"/>
    <cellStyle name="差_Book2 3 2" xfId="851"/>
    <cellStyle name="差_GW-21清单（9.23）" xfId="852"/>
    <cellStyle name="差_GW-21清单（9.23） 2" xfId="853"/>
    <cellStyle name="差_GW-21清单（9.23） 3" xfId="854"/>
    <cellStyle name="差_JH-1清单(清单）" xfId="855"/>
    <cellStyle name="差_JH80标清单0721）" xfId="856"/>
    <cellStyle name="差_JH80标清单0721） 2" xfId="857"/>
    <cellStyle name="差_JH80标清单0721） 3" xfId="858"/>
    <cellStyle name="差_M01-2(州市补助收入)" xfId="859"/>
    <cellStyle name="差_M01-2(州市补助收入) 2" xfId="860"/>
    <cellStyle name="差_M01-2(州市补助收入) 2 2" xfId="861"/>
    <cellStyle name="差_M01-2(州市补助收入) 2 3" xfId="862"/>
    <cellStyle name="差_M01-2(州市补助收入) 3" xfId="863"/>
    <cellStyle name="差_M01-2(州市补助收入) 3 2" xfId="864"/>
    <cellStyle name="差_M03" xfId="865"/>
    <cellStyle name="差_M03 2" xfId="866"/>
    <cellStyle name="差_M03 2 2" xfId="867"/>
    <cellStyle name="差_M03 2 3" xfId="868"/>
    <cellStyle name="差_M03 3" xfId="869"/>
    <cellStyle name="差_M03 3 2" xfId="870"/>
    <cellStyle name="差_StartUp" xfId="871"/>
    <cellStyle name="差_StartUp 2" xfId="872"/>
    <cellStyle name="差_StartUp 2 2" xfId="873"/>
    <cellStyle name="差_StartUp_苏州中环ZH-LQ8" xfId="874"/>
    <cellStyle name="差_StartUp_苏州中环ZH-LQ8 2" xfId="875"/>
    <cellStyle name="差_StartUp_苏州中环ZH-LQ8 2 2" xfId="876"/>
    <cellStyle name="差_宝应" xfId="877"/>
    <cellStyle name="差_宝应 2" xfId="878"/>
    <cellStyle name="差_宝应 2 2" xfId="879"/>
    <cellStyle name="差_宝应 2 3" xfId="880"/>
    <cellStyle name="差_宝应 3" xfId="881"/>
    <cellStyle name="差_宝应 3 2" xfId="882"/>
    <cellStyle name="差_不用软件计算9.1不考虑经费管理评价xl" xfId="883"/>
    <cellStyle name="差_不用软件计算9.1不考虑经费管理评价xl 2" xfId="884"/>
    <cellStyle name="差_不用软件计算9.1不考虑经费管理评价xl 3" xfId="885"/>
    <cellStyle name="差_不用软件计算9.1不考虑经费管理评价xl 3 2" xfId="886"/>
    <cellStyle name="差_财政供养人员" xfId="887"/>
    <cellStyle name="差_财政供养人员 2" xfId="888"/>
    <cellStyle name="差_财政供养人员 3" xfId="889"/>
    <cellStyle name="差_财政供养人员 3 2" xfId="890"/>
    <cellStyle name="差_财政支出对上级的依赖程度" xfId="891"/>
    <cellStyle name="差_侧分带" xfId="892"/>
    <cellStyle name="差_侧分带 2" xfId="893"/>
    <cellStyle name="差_侧分带 3" xfId="894"/>
    <cellStyle name="差_城建部门" xfId="895"/>
    <cellStyle name="差_单价构成分析表" xfId="896"/>
    <cellStyle name="差_单价构成分析表 2" xfId="897"/>
    <cellStyle name="差_单价构成分析表 3" xfId="898"/>
    <cellStyle name="差_单位2" xfId="899"/>
    <cellStyle name="差_单位2 2" xfId="900"/>
    <cellStyle name="差_单位2 2 2" xfId="901"/>
    <cellStyle name="差_单位2 2 3" xfId="902"/>
    <cellStyle name="差_单位2 3" xfId="903"/>
    <cellStyle name="差_单位2 3 2" xfId="904"/>
    <cellStyle name="差_地方配套按人均增幅控制8.30xl" xfId="905"/>
    <cellStyle name="差_地方配套按人均增幅控制8.30xl 2" xfId="906"/>
    <cellStyle name="差_地方配套按人均增幅控制8.30xl 3" xfId="907"/>
    <cellStyle name="差_地方配套按人均增幅控制8.30xl 3 2" xfId="908"/>
    <cellStyle name="差_地方配套按人均增幅控制8.30一般预算平均增幅、人均可用财力平均增幅两次控制、社会治安系数调整、案件数调整xl" xfId="909"/>
    <cellStyle name="差_地方配套按人均增幅控制8.30一般预算平均增幅、人均可用财力平均增幅两次控制、社会治安系数调整、案件数调整xl 2" xfId="910"/>
    <cellStyle name="差_地方配套按人均增幅控制8.30一般预算平均增幅、人均可用财力平均增幅两次控制、社会治安系数调整、案件数调整xl 3" xfId="911"/>
    <cellStyle name="差_地方配套按人均增幅控制8.30一般预算平均增幅、人均可用财力平均增幅两次控制、社会治安系数调整、案件数调整xl 3 2" xfId="912"/>
    <cellStyle name="差_地方配套按人均增幅控制8.31（调整结案率后）xl" xfId="913"/>
    <cellStyle name="差_地方配套按人均增幅控制8.31（调整结案率后）xl 2" xfId="914"/>
    <cellStyle name="差_地方配套按人均增幅控制8.31（调整结案率后）xl 3" xfId="915"/>
    <cellStyle name="差_地方配套按人均增幅控制8.31（调整结案率后）xl 3 2" xfId="916"/>
    <cellStyle name="差_第200章" xfId="917"/>
    <cellStyle name="差_第200章 2" xfId="918"/>
    <cellStyle name="差_第200章 3" xfId="919"/>
    <cellStyle name="差_第400章" xfId="920"/>
    <cellStyle name="差_第400章 2" xfId="921"/>
    <cellStyle name="差_第400章 3" xfId="922"/>
    <cellStyle name="差_第五部分(才淼、饶永宏）" xfId="923"/>
    <cellStyle name="差_第五部分(才淼、饶永宏） 2" xfId="924"/>
    <cellStyle name="差_第五部分(才淼、饶永宏） 2 2" xfId="925"/>
    <cellStyle name="差_第五部分(才淼、饶永宏） 2 3" xfId="926"/>
    <cellStyle name="差_第五部分(才淼、饶永宏） 3" xfId="927"/>
    <cellStyle name="差_第五部分(才淼、饶永宏） 3 2" xfId="928"/>
    <cellStyle name="差_第一部分：综合全" xfId="929"/>
    <cellStyle name="差_高中教师人数（教育厅1.6日提供）" xfId="930"/>
    <cellStyle name="差_高中教师人数（教育厅1.6日提供） 2" xfId="931"/>
    <cellStyle name="差_高中教师人数（教育厅1.6日提供） 3" xfId="932"/>
    <cellStyle name="差_高中教师人数（教育厅1.6日提供） 3 2" xfId="933"/>
    <cellStyle name="差_汇总" xfId="934"/>
    <cellStyle name="差_汇总 2" xfId="935"/>
    <cellStyle name="差_汇总 3" xfId="936"/>
    <cellStyle name="差_汇总 3 2" xfId="937"/>
    <cellStyle name="差_汇总_清单说明" xfId="938"/>
    <cellStyle name="差_汇总_清单说明 2" xfId="939"/>
    <cellStyle name="差_汇总_清单说明 3" xfId="940"/>
    <cellStyle name="差_汇总-县级财政报表附表" xfId="941"/>
    <cellStyle name="差_汇总-县级财政报表附表 2" xfId="942"/>
    <cellStyle name="差_汇总-县级财政报表附表 2 2" xfId="943"/>
    <cellStyle name="差_汇总-县级财政报表附表 2 3" xfId="944"/>
    <cellStyle name="差_汇总-县级财政报表附表 3" xfId="945"/>
    <cellStyle name="差_汇总-县级财政报表附表 3 2" xfId="946"/>
    <cellStyle name="差_基础数据分析" xfId="947"/>
    <cellStyle name="差_基础数据分析 2" xfId="948"/>
    <cellStyle name="差_基础数据分析 3" xfId="949"/>
    <cellStyle name="差_基础数据分析 3 2" xfId="950"/>
    <cellStyle name="差_检验表" xfId="951"/>
    <cellStyle name="差_检验表（调整后）" xfId="952"/>
    <cellStyle name="差_建行" xfId="953"/>
    <cellStyle name="差_建行 2" xfId="954"/>
    <cellStyle name="差_建行 3" xfId="955"/>
    <cellStyle name="差_建行 3 2" xfId="956"/>
    <cellStyle name="差_奖励补助测算5.22测试" xfId="957"/>
    <cellStyle name="差_奖励补助测算5.22测试 2" xfId="958"/>
    <cellStyle name="差_奖励补助测算5.22测试 3" xfId="959"/>
    <cellStyle name="差_奖励补助测算5.22测试 3 2" xfId="960"/>
    <cellStyle name="差_奖励补助测算5.23新" xfId="961"/>
    <cellStyle name="差_奖励补助测算5.23新 2" xfId="962"/>
    <cellStyle name="差_奖励补助测算5.23新 3" xfId="963"/>
    <cellStyle name="差_奖励补助测算5.23新 3 2" xfId="964"/>
    <cellStyle name="差_奖励补助测算5.24冯铸" xfId="965"/>
    <cellStyle name="差_奖励补助测算5.24冯铸 2" xfId="966"/>
    <cellStyle name="差_奖励补助测算5.24冯铸 3" xfId="967"/>
    <cellStyle name="差_奖励补助测算5.24冯铸 3 2" xfId="968"/>
    <cellStyle name="差_奖励补助测算7.23" xfId="969"/>
    <cellStyle name="差_奖励补助测算7.23 2" xfId="970"/>
    <cellStyle name="差_奖励补助测算7.23 3" xfId="971"/>
    <cellStyle name="差_奖励补助测算7.23 3 2" xfId="972"/>
    <cellStyle name="差_奖励补助测算7.25" xfId="973"/>
    <cellStyle name="差_奖励补助测算7.25 (version 1) (version 1)" xfId="974"/>
    <cellStyle name="差_奖励补助测算7.25 (version 1) (version 1) 2" xfId="975"/>
    <cellStyle name="差_奖励补助测算7.25 (version 1) (version 1) 3" xfId="976"/>
    <cellStyle name="差_奖励补助测算7.25 (version 1) (version 1) 3 2" xfId="977"/>
    <cellStyle name="差_奖励补助测算7.25 10" xfId="978"/>
    <cellStyle name="差_奖励补助测算7.25 11" xfId="979"/>
    <cellStyle name="差_奖励补助测算7.25 12" xfId="980"/>
    <cellStyle name="差_奖励补助测算7.25 13" xfId="981"/>
    <cellStyle name="差_奖励补助测算7.25 2" xfId="982"/>
    <cellStyle name="差_奖励补助测算7.25 3" xfId="983"/>
    <cellStyle name="差_奖励补助测算7.25 3 2" xfId="984"/>
    <cellStyle name="差_奖励补助测算7.25 4" xfId="985"/>
    <cellStyle name="差_奖励补助测算7.25 4 2" xfId="986"/>
    <cellStyle name="差_奖励补助测算7.25 5" xfId="987"/>
    <cellStyle name="差_奖励补助测算7.25 5 2" xfId="988"/>
    <cellStyle name="差_奖励补助测算7.25 6" xfId="989"/>
    <cellStyle name="差_奖励补助测算7.25 6 2" xfId="990"/>
    <cellStyle name="差_奖励补助测算7.25 7" xfId="991"/>
    <cellStyle name="差_奖励补助测算7.25 8" xfId="992"/>
    <cellStyle name="差_奖励补助测算7.25 9" xfId="993"/>
    <cellStyle name="差_教师绩效工资测算表（离退休按各地上报数测算）2009年1月1日" xfId="994"/>
    <cellStyle name="差_教育厅提供义务教育及高中教师人数（2009年1月6日）" xfId="995"/>
    <cellStyle name="差_教育厅提供义务教育及高中教师人数（2009年1月6日） 2" xfId="996"/>
    <cellStyle name="差_教育厅提供义务教育及高中教师人数（2009年1月6日） 3" xfId="997"/>
    <cellStyle name="差_教育厅提供义务教育及高中教师人数（2009年1月6日） 3 2" xfId="998"/>
    <cellStyle name="差_历年教师人数" xfId="999"/>
    <cellStyle name="差_丽江汇总" xfId="1000"/>
    <cellStyle name="差_两侧绿化带" xfId="1001"/>
    <cellStyle name="差_两侧绿化带 2" xfId="1002"/>
    <cellStyle name="差_两侧绿化带 3" xfId="1003"/>
    <cellStyle name="差_路肩" xfId="1004"/>
    <cellStyle name="差_路肩 2" xfId="1005"/>
    <cellStyle name="差_路肩 3" xfId="1006"/>
    <cellStyle name="差_路面数据" xfId="1007"/>
    <cellStyle name="差_路面数据 2" xfId="1008"/>
    <cellStyle name="差_路面数据 3" xfId="1009"/>
    <cellStyle name="差_绿岛" xfId="1010"/>
    <cellStyle name="差_绿岛 2" xfId="1011"/>
    <cellStyle name="差_绿岛 3" xfId="1012"/>
    <cellStyle name="差_三季度－表二" xfId="1013"/>
    <cellStyle name="差_三季度－表二 2" xfId="1014"/>
    <cellStyle name="差_三季度－表二 3" xfId="1015"/>
    <cellStyle name="差_三季度－表二 3 2" xfId="1016"/>
    <cellStyle name="差_苏州中环ZH-LQ8" xfId="1017"/>
    <cellStyle name="差_苏州中环ZH-LQ8 2" xfId="1018"/>
    <cellStyle name="差_苏州中环ZH-LQ8 2 2" xfId="1019"/>
    <cellStyle name="差_苏州中环ZH-LQ9（限价）" xfId="1020"/>
    <cellStyle name="差_苏州中环ZH-LQ9（限价） 2" xfId="1021"/>
    <cellStyle name="差_苏州中环ZH-LQ9（限价） 2 2" xfId="1022"/>
    <cellStyle name="差_卫生部门" xfId="1023"/>
    <cellStyle name="差_卫生部门 2" xfId="1024"/>
    <cellStyle name="差_卫生部门 3" xfId="1025"/>
    <cellStyle name="差_卫生部门 3 2" xfId="1026"/>
    <cellStyle name="差_文体广播部门" xfId="1027"/>
    <cellStyle name="差_下半年禁毒办案经费分配2544.3万元" xfId="1028"/>
    <cellStyle name="差_下半年禁吸戒毒经费1000万元" xfId="1029"/>
    <cellStyle name="差_下半年禁吸戒毒经费1000万元 2" xfId="1030"/>
    <cellStyle name="差_下半年禁吸戒毒经费1000万元 3" xfId="1031"/>
    <cellStyle name="差_下半年禁吸戒毒经费1000万元 3 2" xfId="1032"/>
    <cellStyle name="差_县公司" xfId="1033"/>
    <cellStyle name="差_县公司 2" xfId="1034"/>
    <cellStyle name="差_县公司 3" xfId="1035"/>
    <cellStyle name="差_县公司 3 2" xfId="1036"/>
    <cellStyle name="差_县级公安机关公用经费标准奖励测算方案（定稿）" xfId="1037"/>
    <cellStyle name="差_县级公安机关公用经费标准奖励测算方案（定稿） 2" xfId="1038"/>
    <cellStyle name="差_县级公安机关公用经费标准奖励测算方案（定稿） 3" xfId="1039"/>
    <cellStyle name="差_县级公安机关公用经费标准奖励测算方案（定稿） 3 2" xfId="1040"/>
    <cellStyle name="差_县级基础数据" xfId="1041"/>
    <cellStyle name="差_询价表" xfId="1042"/>
    <cellStyle name="差_询价表 2" xfId="1043"/>
    <cellStyle name="差_询价表 3" xfId="1044"/>
    <cellStyle name="差_业务工作量指标" xfId="1045"/>
    <cellStyle name="差_业务工作量指标 2" xfId="1046"/>
    <cellStyle name="差_业务工作量指标 3" xfId="1047"/>
    <cellStyle name="差_业务工作量指标 3 2" xfId="1048"/>
    <cellStyle name="差_一般路段" xfId="1049"/>
    <cellStyle name="差_一般路段 2" xfId="1050"/>
    <cellStyle name="差_一般路段 3" xfId="1051"/>
    <cellStyle name="差_义务教育阶段教职工人数（教育厅提供最终）" xfId="1052"/>
    <cellStyle name="差_义务教育阶段教职工人数（教育厅提供最终） 2" xfId="1053"/>
    <cellStyle name="差_义务教育阶段教职工人数（教育厅提供最终） 3" xfId="1054"/>
    <cellStyle name="差_义务教育阶段教职工人数（教育厅提供最终） 3 2" xfId="1055"/>
    <cellStyle name="差_银行账户情况表_2010年12月" xfId="1056"/>
    <cellStyle name="差_银行账户情况表_2010年12月 2" xfId="1057"/>
    <cellStyle name="差_银行账户情况表_2010年12月 3" xfId="1058"/>
    <cellStyle name="差_银行账户情况表_2010年12月 3 2" xfId="1059"/>
    <cellStyle name="差_云南农村义务教育统计表" xfId="1060"/>
    <cellStyle name="差_云南农村义务教育统计表 2" xfId="1061"/>
    <cellStyle name="差_云南农村义务教育统计表 3" xfId="1062"/>
    <cellStyle name="差_云南农村义务教育统计表 3 2" xfId="1063"/>
    <cellStyle name="差_云南省2008年中小学教师人数统计表" xfId="1064"/>
    <cellStyle name="差_云南省2008年中小学教职工情况（教育厅提供20090101加工整理）" xfId="1065"/>
    <cellStyle name="差_云南省2008年中小学教职工情况（教育厅提供20090101加工整理） 2" xfId="1066"/>
    <cellStyle name="差_云南省2008年中小学教职工情况（教育厅提供20090101加工整理） 3" xfId="1067"/>
    <cellStyle name="差_云南省2008年中小学教职工情况（教育厅提供20090101加工整理） 3 2" xfId="1068"/>
    <cellStyle name="差_云南省2008年转移支付测算——州市本级考核部分及政策性测算" xfId="1069"/>
    <cellStyle name="差_云南省2008年转移支付测算——州市本级考核部分及政策性测算 2" xfId="1070"/>
    <cellStyle name="差_云南省2008年转移支付测算——州市本级考核部分及政策性测算 3" xfId="1071"/>
    <cellStyle name="差_云南省2008年转移支付测算——州市本级考核部分及政策性测算 3 2" xfId="1072"/>
    <cellStyle name="差_云南水利电力有限公司" xfId="1073"/>
    <cellStyle name="差_云南水利电力有限公司 2" xfId="1074"/>
    <cellStyle name="差_云南水利电力有限公司 3" xfId="1075"/>
    <cellStyle name="差_云南水利电力有限公司 3 2" xfId="1076"/>
    <cellStyle name="差_指标四" xfId="1077"/>
    <cellStyle name="差_指标四 2" xfId="1078"/>
    <cellStyle name="差_指标四 2 2" xfId="1079"/>
    <cellStyle name="差_指标四 2 3" xfId="1080"/>
    <cellStyle name="差_指标四 3" xfId="1081"/>
    <cellStyle name="差_指标四 3 2" xfId="1082"/>
    <cellStyle name="差_指标五" xfId="1083"/>
    <cellStyle name="差_中分带" xfId="1084"/>
    <cellStyle name="差_中分带 2" xfId="1085"/>
    <cellStyle name="差_中分带 3" xfId="1086"/>
    <cellStyle name="常规 10" xfId="1087"/>
    <cellStyle name="常规 10 2" xfId="1088"/>
    <cellStyle name="常规 10 3" xfId="1089"/>
    <cellStyle name="常规 10 4" xfId="1090"/>
    <cellStyle name="常规 10 5" xfId="1091"/>
    <cellStyle name="常规 10 6" xfId="1092"/>
    <cellStyle name="常规 11" xfId="1093"/>
    <cellStyle name="常规 11 2" xfId="1094"/>
    <cellStyle name="常规 11 3" xfId="1095"/>
    <cellStyle name="常规 12" xfId="1096"/>
    <cellStyle name="常规 12 2" xfId="1097"/>
    <cellStyle name="常规 12 2 2" xfId="1098"/>
    <cellStyle name="常规 12 2 2 2" xfId="1099"/>
    <cellStyle name="常规 12 2 2 2 2" xfId="1100"/>
    <cellStyle name="常规 12 2 2 2 2 2" xfId="1101"/>
    <cellStyle name="常规 12 2 2 3" xfId="1102"/>
    <cellStyle name="常规 12 2 2 3 2" xfId="1103"/>
    <cellStyle name="常规 12 2 3" xfId="1104"/>
    <cellStyle name="常规 12 2 3 2" xfId="1105"/>
    <cellStyle name="常规 12 2 3 2 2" xfId="1106"/>
    <cellStyle name="常规 12 2 4" xfId="1107"/>
    <cellStyle name="常规 12 2 4 2" xfId="1108"/>
    <cellStyle name="常规 12 3" xfId="1109"/>
    <cellStyle name="常规 12 3 2" xfId="1110"/>
    <cellStyle name="常规 12 3 2 2" xfId="1111"/>
    <cellStyle name="常规 12 4" xfId="1112"/>
    <cellStyle name="常规 12 5" xfId="1113"/>
    <cellStyle name="常规 12 5 2" xfId="1114"/>
    <cellStyle name="常规 13" xfId="1115"/>
    <cellStyle name="常规 14" xfId="1116"/>
    <cellStyle name="常规 14 2" xfId="1117"/>
    <cellStyle name="常规 14 3" xfId="1118"/>
    <cellStyle name="常规 15" xfId="1119"/>
    <cellStyle name="常规 16" xfId="1120"/>
    <cellStyle name="常规 16 2" xfId="1121"/>
    <cellStyle name="常规 18" xfId="1122"/>
    <cellStyle name="常规 18 2" xfId="1123"/>
    <cellStyle name="常规 18 3" xfId="1124"/>
    <cellStyle name="常规 18 3 2" xfId="1125"/>
    <cellStyle name="常规 19" xfId="1126"/>
    <cellStyle name="常规 19 2" xfId="1127"/>
    <cellStyle name="常规 19 3" xfId="1128"/>
    <cellStyle name="常规 19 3 2" xfId="1129"/>
    <cellStyle name="常规 2" xfId="1130"/>
    <cellStyle name="常规 2 10" xfId="1131"/>
    <cellStyle name="常规 2 10 2" xfId="1132"/>
    <cellStyle name="常规 2 10 3" xfId="1133"/>
    <cellStyle name="常规 2 11" xfId="1134"/>
    <cellStyle name="常规 2 11 2" xfId="1135"/>
    <cellStyle name="常规 2 2" xfId="1136"/>
    <cellStyle name="常规 2 2 2" xfId="1137"/>
    <cellStyle name="常规 2 2 2 2" xfId="1138"/>
    <cellStyle name="常规 2 2 2 2 2" xfId="1139"/>
    <cellStyle name="常规 2 2 2 2 3" xfId="1140"/>
    <cellStyle name="常规 2 2 2 2 3 2" xfId="1141"/>
    <cellStyle name="常规 2 2 2 3" xfId="1142"/>
    <cellStyle name="常规 2 2 2 3 2" xfId="1143"/>
    <cellStyle name="常规 2 2 3" xfId="1144"/>
    <cellStyle name="常规 2 2 3 2" xfId="1145"/>
    <cellStyle name="常规 2 2 3 2 2" xfId="1146"/>
    <cellStyle name="常规 2 2 4" xfId="1147"/>
    <cellStyle name="常规 2 2 4 2" xfId="1148"/>
    <cellStyle name="常规 2 2_234" xfId="1149"/>
    <cellStyle name="常规 2 3" xfId="1150"/>
    <cellStyle name="常规 2 3 2" xfId="1151"/>
    <cellStyle name="常规 2 3 2 2" xfId="1152"/>
    <cellStyle name="常规 2 3 2 2 2" xfId="1153"/>
    <cellStyle name="常规 2 3 3" xfId="1154"/>
    <cellStyle name="常规 2 3 4" xfId="1155"/>
    <cellStyle name="常规 2 3 4 2" xfId="1156"/>
    <cellStyle name="常规 2 3_234" xfId="1157"/>
    <cellStyle name="常规 2 4" xfId="1158"/>
    <cellStyle name="常规 2 4 2" xfId="1159"/>
    <cellStyle name="常规 2 4 2 2" xfId="1160"/>
    <cellStyle name="常规 2 4 2 2 2" xfId="1161"/>
    <cellStyle name="常规 2 4 2 2 2 2" xfId="1162"/>
    <cellStyle name="常规 2 4 2 3" xfId="1163"/>
    <cellStyle name="常规 2 4 2 3 2" xfId="1164"/>
    <cellStyle name="常规 2 4 3" xfId="1165"/>
    <cellStyle name="常规 2 4 3 2" xfId="1166"/>
    <cellStyle name="常规 2 4 3 2 2" xfId="1167"/>
    <cellStyle name="常规 2 4 4" xfId="1168"/>
    <cellStyle name="常规 2 4 4 2" xfId="1169"/>
    <cellStyle name="常规 2 5" xfId="1170"/>
    <cellStyle name="常规 2 5 2" xfId="1171"/>
    <cellStyle name="常规 2 5 2 2" xfId="1172"/>
    <cellStyle name="常规 2 5 2 2 2" xfId="1173"/>
    <cellStyle name="常规 2 5 3" xfId="1174"/>
    <cellStyle name="常规 2 5 4" xfId="1175"/>
    <cellStyle name="常规 2 5 4 2" xfId="1176"/>
    <cellStyle name="常规 2 6" xfId="1177"/>
    <cellStyle name="常规 2 6 2" xfId="1178"/>
    <cellStyle name="常规 2 6 3" xfId="1179"/>
    <cellStyle name="常规 2 6 3 2" xfId="1180"/>
    <cellStyle name="常规 2 7" xfId="1181"/>
    <cellStyle name="常规 2 7 2" xfId="1182"/>
    <cellStyle name="常规 2 7 3" xfId="1183"/>
    <cellStyle name="常规 2 7 3 2" xfId="1184"/>
    <cellStyle name="常规 2 8" xfId="1185"/>
    <cellStyle name="常规 2 8 2" xfId="1186"/>
    <cellStyle name="常规 2 8 2 2" xfId="1187"/>
    <cellStyle name="常规 2 8 2 3" xfId="1188"/>
    <cellStyle name="常规 2 8 3" xfId="1189"/>
    <cellStyle name="常规 2 8 3 2" xfId="1190"/>
    <cellStyle name="常规 2 9" xfId="1191"/>
    <cellStyle name="常规 2 9 2" xfId="1192"/>
    <cellStyle name="常规 2 9 3" xfId="1193"/>
    <cellStyle name="常规 2_02-2008决算报表格式" xfId="1194"/>
    <cellStyle name="常规 3" xfId="1195"/>
    <cellStyle name="常规 3 10" xfId="1196"/>
    <cellStyle name="常规 3 10 2" xfId="1197"/>
    <cellStyle name="常规 3 2" xfId="1198"/>
    <cellStyle name="常规 3 2 10 3" xfId="1199"/>
    <cellStyle name="常规 3 2 10 3 2" xfId="1200"/>
    <cellStyle name="常规 3 2 10 3 2 2" xfId="1201"/>
    <cellStyle name="常规 3 2 10 3 2 2 2" xfId="1202"/>
    <cellStyle name="常规 3 2 10 3 2 2 2 2" xfId="1203"/>
    <cellStyle name="常规 3 2 10 3 2 2 2 2 2" xfId="1204"/>
    <cellStyle name="常规 3 2 10 3 2 2 2 2 2 2" xfId="1205"/>
    <cellStyle name="常规 3 2 10 3 2 2 2 2 2 2 2" xfId="1206"/>
    <cellStyle name="常规 3 2 10 3 2 2 2 2 3" xfId="1207"/>
    <cellStyle name="常规 3 2 10 3 2 2 2 2 3 2" xfId="1208"/>
    <cellStyle name="常规 3 2 10 3 2 2 2 3" xfId="1209"/>
    <cellStyle name="常规 3 2 10 3 2 2 2 3 2" xfId="1210"/>
    <cellStyle name="常规 3 2 10 3 2 2 2 3 2 2" xfId="1211"/>
    <cellStyle name="常规 3 2 10 3 2 2 2 4" xfId="1212"/>
    <cellStyle name="常规 3 2 10 3 2 2 2 4 2" xfId="1213"/>
    <cellStyle name="常规 3 2 10 3 2 2 3" xfId="1214"/>
    <cellStyle name="常规 3 2 10 3 2 2 3 2" xfId="1215"/>
    <cellStyle name="常规 3 2 10 3 2 3" xfId="1216"/>
    <cellStyle name="常规 3 2 10 3 2 3 2" xfId="1217"/>
    <cellStyle name="常规 3 2 10 3 3" xfId="1218"/>
    <cellStyle name="常规 3 2 10 3 3 2" xfId="1219"/>
    <cellStyle name="常规 3 2 10 3 3 2 2" xfId="1220"/>
    <cellStyle name="常规 3 2 10 3 4" xfId="1221"/>
    <cellStyle name="常规 3 2 10 3 4 2" xfId="1222"/>
    <cellStyle name="常规 3 2 2" xfId="1223"/>
    <cellStyle name="常规 3 2 2 2" xfId="1224"/>
    <cellStyle name="常规 3 2 2 2 2" xfId="1225"/>
    <cellStyle name="常规 3 2 3" xfId="1226"/>
    <cellStyle name="常规 3 2 4" xfId="1227"/>
    <cellStyle name="常规 3 2 4 2" xfId="1228"/>
    <cellStyle name="常规 3 2_234" xfId="1229"/>
    <cellStyle name="常规 3 3" xfId="1230"/>
    <cellStyle name="常规 3 3 2" xfId="1231"/>
    <cellStyle name="常规 3 3 3" xfId="1232"/>
    <cellStyle name="常规 3 3 3 2" xfId="1233"/>
    <cellStyle name="常规 3 3 4" xfId="1234"/>
    <cellStyle name="常规 3 3 5" xfId="1235"/>
    <cellStyle name="常规 3 4" xfId="1236"/>
    <cellStyle name="常规 3 4 2" xfId="1237"/>
    <cellStyle name="常规 3 4 2 2" xfId="1238"/>
    <cellStyle name="常规 3 4 2 2 2" xfId="1239"/>
    <cellStyle name="常规 3 4 2 2 2 2" xfId="1240"/>
    <cellStyle name="常规 3 4 2 3" xfId="1241"/>
    <cellStyle name="常规 3 4 2 3 2" xfId="1242"/>
    <cellStyle name="常规 3 4 3" xfId="1243"/>
    <cellStyle name="常规 3 4 3 2" xfId="1244"/>
    <cellStyle name="常规 3 4 3 2 2" xfId="1245"/>
    <cellStyle name="常规 3 4 4" xfId="1246"/>
    <cellStyle name="常规 3 4 5" xfId="1247"/>
    <cellStyle name="常规 3 4 5 2" xfId="1248"/>
    <cellStyle name="常规 3 5" xfId="1249"/>
    <cellStyle name="常规 3 5 2" xfId="1250"/>
    <cellStyle name="常规 3 5 3" xfId="1251"/>
    <cellStyle name="常规 3 6" xfId="1252"/>
    <cellStyle name="常规 3 6 2" xfId="1253"/>
    <cellStyle name="常规 3 6 3" xfId="1254"/>
    <cellStyle name="常规 3 6 3 2" xfId="1255"/>
    <cellStyle name="常规 3 6 4" xfId="1256"/>
    <cellStyle name="常规 3 6 5" xfId="1257"/>
    <cellStyle name="常规 3 7" xfId="1258"/>
    <cellStyle name="常规 3 7 2" xfId="1259"/>
    <cellStyle name="常规 3 8" xfId="1260"/>
    <cellStyle name="常规 3 8 2" xfId="1261"/>
    <cellStyle name="常规 3 9" xfId="1262"/>
    <cellStyle name="常规 3 9 2" xfId="1263"/>
    <cellStyle name="常规 3_1.LM-22清单-600" xfId="1264"/>
    <cellStyle name="常规 4" xfId="1265"/>
    <cellStyle name="常规 4 2" xfId="1266"/>
    <cellStyle name="常规 4 2 2" xfId="1267"/>
    <cellStyle name="常规 4 2 3" xfId="1268"/>
    <cellStyle name="常规 4 2 3 2" xfId="1269"/>
    <cellStyle name="常规 4 21" xfId="1270"/>
    <cellStyle name="常规 4 21 2" xfId="1271"/>
    <cellStyle name="常规 4 21 2 2" xfId="1272"/>
    <cellStyle name="常规 4 21 2 2 2" xfId="1273"/>
    <cellStyle name="常规 4 21 3" xfId="1274"/>
    <cellStyle name="常规 4 21 3 2" xfId="1275"/>
    <cellStyle name="常规 4 23" xfId="1276"/>
    <cellStyle name="常规 4 23 2" xfId="1277"/>
    <cellStyle name="常规 4 23 2 2" xfId="1278"/>
    <cellStyle name="常规 4 23 2 2 2" xfId="1279"/>
    <cellStyle name="常规 4 23 3" xfId="1280"/>
    <cellStyle name="常规 4 23 3 2" xfId="1281"/>
    <cellStyle name="常规 4 3" xfId="1282"/>
    <cellStyle name="常规 4 4" xfId="1283"/>
    <cellStyle name="常规 4 4 2" xfId="1284"/>
    <cellStyle name="常规 5" xfId="1285"/>
    <cellStyle name="常规 5 2" xfId="1286"/>
    <cellStyle name="常规 5 2 2" xfId="1287"/>
    <cellStyle name="常规 5 2 2 2" xfId="1288"/>
    <cellStyle name="常规 5 2 2 3" xfId="1289"/>
    <cellStyle name="常规 5 2 3" xfId="1290"/>
    <cellStyle name="常规 5 2 4" xfId="1291"/>
    <cellStyle name="常规 5 2 4 2" xfId="1292"/>
    <cellStyle name="常规 5 3" xfId="1293"/>
    <cellStyle name="常规 5 3 2" xfId="1294"/>
    <cellStyle name="常规 5 3 3" xfId="1295"/>
    <cellStyle name="常规 5 4" xfId="1296"/>
    <cellStyle name="常规 5 4 2" xfId="1297"/>
    <cellStyle name="常规 5 4 3" xfId="1298"/>
    <cellStyle name="常规 5 5" xfId="1299"/>
    <cellStyle name="常规 5 6" xfId="1300"/>
    <cellStyle name="常规 5 6 2" xfId="1301"/>
    <cellStyle name="常规 5_清单说明" xfId="1302"/>
    <cellStyle name="常规 6" xfId="1303"/>
    <cellStyle name="常规 6 2" xfId="1304"/>
    <cellStyle name="常规 6 2 2" xfId="1305"/>
    <cellStyle name="常规 6 2 3" xfId="1306"/>
    <cellStyle name="常规 6 2 3 2" xfId="1307"/>
    <cellStyle name="常规 6 3" xfId="1308"/>
    <cellStyle name="常规 6 4" xfId="1309"/>
    <cellStyle name="常规 6 4 2" xfId="1310"/>
    <cellStyle name="常规 7" xfId="1311"/>
    <cellStyle name="常规 7 2" xfId="1312"/>
    <cellStyle name="常规 7 2 2" xfId="1313"/>
    <cellStyle name="常规 7 2 2 2" xfId="1314"/>
    <cellStyle name="常规 7 2 2 2 2" xfId="1315"/>
    <cellStyle name="常规 7 2 3" xfId="1316"/>
    <cellStyle name="常规 7 2 4" xfId="1317"/>
    <cellStyle name="常规 7 2 4 2" xfId="1318"/>
    <cellStyle name="常规 7 3" xfId="1319"/>
    <cellStyle name="常规 7 3 2" xfId="1320"/>
    <cellStyle name="常规 8" xfId="1321"/>
    <cellStyle name="常规 8 10" xfId="1322"/>
    <cellStyle name="常规 8 10 2" xfId="1323"/>
    <cellStyle name="常规 8 10 2 2" xfId="1324"/>
    <cellStyle name="常规 8 10 2 2 2" xfId="1325"/>
    <cellStyle name="常规 8 10 2 2 2 2" xfId="1326"/>
    <cellStyle name="常规 8 10 2 2 2 2 2" xfId="1327"/>
    <cellStyle name="常规 8 10 2 2 2 2 2 2" xfId="1328"/>
    <cellStyle name="常规 8 10 2 2 2 2 2 2 2" xfId="1329"/>
    <cellStyle name="常规 8 10 2 2 2 2 3" xfId="1330"/>
    <cellStyle name="常规 8 10 2 2 2 2 3 2" xfId="1331"/>
    <cellStyle name="常规 8 10 2 2 2 3" xfId="1332"/>
    <cellStyle name="常规 8 10 2 2 2 3 2" xfId="1333"/>
    <cellStyle name="常规 8 10 2 2 2 3 2 2" xfId="1334"/>
    <cellStyle name="常规 8 10 2 2 2 4" xfId="1335"/>
    <cellStyle name="常规 8 10 2 2 2 4 2" xfId="1336"/>
    <cellStyle name="常规 8 10 2 2 3" xfId="1337"/>
    <cellStyle name="常规 8 10 2 2 3 2" xfId="1338"/>
    <cellStyle name="常规 8 10 2 3" xfId="1339"/>
    <cellStyle name="常规 8 10 2 3 2" xfId="1340"/>
    <cellStyle name="常规 8 10 3" xfId="1341"/>
    <cellStyle name="常规 8 10 3 2" xfId="1342"/>
    <cellStyle name="常规 8 10 3 2 2" xfId="1343"/>
    <cellStyle name="常规 8 10 4" xfId="1344"/>
    <cellStyle name="常规 8 10 4 2" xfId="1345"/>
    <cellStyle name="常规 8 2" xfId="1346"/>
    <cellStyle name="常规 8 2 2" xfId="1347"/>
    <cellStyle name="常规 8 2 2 2" xfId="1348"/>
    <cellStyle name="常规 8 2 2 2 2" xfId="1349"/>
    <cellStyle name="常规 8 2 2 2 2 2" xfId="1350"/>
    <cellStyle name="常规 8 2 2 3" xfId="1351"/>
    <cellStyle name="常规 8 2 2 3 2" xfId="1352"/>
    <cellStyle name="常规 8 2 3" xfId="1353"/>
    <cellStyle name="常规 8 2 4" xfId="1354"/>
    <cellStyle name="常规 8 2 4 2" xfId="1355"/>
    <cellStyle name="常规 8 3" xfId="1356"/>
    <cellStyle name="常规 8 3 2" xfId="1357"/>
    <cellStyle name="常规 8 3 3" xfId="1358"/>
    <cellStyle name="常规 8 4" xfId="1359"/>
    <cellStyle name="常规 8 5" xfId="1360"/>
    <cellStyle name="常规 8 5 2" xfId="1361"/>
    <cellStyle name="常规 8 6" xfId="1362"/>
    <cellStyle name="常规 8 7" xfId="1363"/>
    <cellStyle name="常规 9" xfId="1364"/>
    <cellStyle name="常规 9 2" xfId="1365"/>
    <cellStyle name="常规 9 2 2" xfId="1366"/>
    <cellStyle name="常规 9 2 3" xfId="1367"/>
    <cellStyle name="常规 9 3" xfId="1368"/>
    <cellStyle name="常规 9 4" xfId="1369"/>
    <cellStyle name="常规 9 4 2" xfId="1370"/>
    <cellStyle name="常规_苏州市轨道交通1号线II-TS-13标星海街站 2" xfId="1371"/>
    <cellStyle name="超级链接" xfId="1372"/>
    <cellStyle name="超级链接 2" xfId="1373"/>
    <cellStyle name="超级链接 2 2" xfId="1374"/>
    <cellStyle name="分级显示行_1_13区汇总" xfId="1375"/>
    <cellStyle name="分级显示列_1_Book1" xfId="1376"/>
    <cellStyle name="归盒啦_95" xfId="1377"/>
    <cellStyle name="好 2" xfId="1378"/>
    <cellStyle name="好 3" xfId="1379"/>
    <cellStyle name="好 3 2" xfId="1380"/>
    <cellStyle name="好 3 3" xfId="1381"/>
    <cellStyle name="好 4" xfId="1382"/>
    <cellStyle name="好 4 2" xfId="1383"/>
    <cellStyle name="好 4 3" xfId="1384"/>
    <cellStyle name="好_~4190974" xfId="1385"/>
    <cellStyle name="好_~4190974 2" xfId="1386"/>
    <cellStyle name="好_~4190974 3" xfId="1387"/>
    <cellStyle name="好_~4190974 3 2" xfId="1388"/>
    <cellStyle name="好_~5676413" xfId="1389"/>
    <cellStyle name="好_~5676413 2" xfId="1390"/>
    <cellStyle name="好_~5676413 3" xfId="1391"/>
    <cellStyle name="好_~5676413 3 2" xfId="1392"/>
    <cellStyle name="好_00省级(打印)" xfId="1393"/>
    <cellStyle name="好_00省级(打印) 2" xfId="1394"/>
    <cellStyle name="好_00省级(打印) 2 2" xfId="1395"/>
    <cellStyle name="好_00省级(打印) 2 3" xfId="1396"/>
    <cellStyle name="好_00省级(打印) 3" xfId="1397"/>
    <cellStyle name="好_00省级(打印) 3 2" xfId="1398"/>
    <cellStyle name="好_00省级(定稿)" xfId="1399"/>
    <cellStyle name="好_00省级(定稿) 2" xfId="1400"/>
    <cellStyle name="好_00省级(定稿) 2 2" xfId="1401"/>
    <cellStyle name="好_00省级(定稿) 2 3" xfId="1402"/>
    <cellStyle name="好_00省级(定稿) 3" xfId="1403"/>
    <cellStyle name="好_00省级(定稿) 3 2" xfId="1404"/>
    <cellStyle name="好_03昭通" xfId="1405"/>
    <cellStyle name="好_03昭通 2" xfId="1406"/>
    <cellStyle name="好_03昭通 2 2" xfId="1407"/>
    <cellStyle name="好_03昭通 2 3" xfId="1408"/>
    <cellStyle name="好_03昭通 3" xfId="1409"/>
    <cellStyle name="好_03昭通 3 2" xfId="1410"/>
    <cellStyle name="好_0502通海县" xfId="1411"/>
    <cellStyle name="好_0502通海县 2" xfId="1412"/>
    <cellStyle name="好_0502通海县 2 2" xfId="1413"/>
    <cellStyle name="好_0502通海县 2 3" xfId="1414"/>
    <cellStyle name="好_0502通海县 3" xfId="1415"/>
    <cellStyle name="好_0502通海县 3 2" xfId="1416"/>
    <cellStyle name="好_05玉溪" xfId="1417"/>
    <cellStyle name="好_05玉溪 2" xfId="1418"/>
    <cellStyle name="好_05玉溪 2 2" xfId="1419"/>
    <cellStyle name="好_05玉溪 2 3" xfId="1420"/>
    <cellStyle name="好_05玉溪 3" xfId="1421"/>
    <cellStyle name="好_05玉溪 3 2" xfId="1422"/>
    <cellStyle name="好_0605石屏县" xfId="1423"/>
    <cellStyle name="好_0605石屏县 2" xfId="1424"/>
    <cellStyle name="好_0605石屏县 3" xfId="1425"/>
    <cellStyle name="好_0605石屏县 3 2" xfId="1426"/>
    <cellStyle name="好_1003牟定县" xfId="1427"/>
    <cellStyle name="好_1003牟定县 2" xfId="1428"/>
    <cellStyle name="好_1003牟定县 3" xfId="1429"/>
    <cellStyle name="好_1003牟定县 3 2" xfId="1430"/>
    <cellStyle name="好_1110洱源县" xfId="1431"/>
    <cellStyle name="好_1110洱源县 2" xfId="1432"/>
    <cellStyle name="好_1110洱源县 3" xfId="1433"/>
    <cellStyle name="好_1110洱源县 3 2" xfId="1434"/>
    <cellStyle name="好_11大理" xfId="1435"/>
    <cellStyle name="好_11大理 2" xfId="1436"/>
    <cellStyle name="好_11大理 3" xfId="1437"/>
    <cellStyle name="好_11大理 3 2" xfId="1438"/>
    <cellStyle name="好_2、土地面积、人口、粮食产量基本情况" xfId="1439"/>
    <cellStyle name="好_2、土地面积、人口、粮食产量基本情况 2" xfId="1440"/>
    <cellStyle name="好_2、土地面积、人口、粮食产量基本情况 3" xfId="1441"/>
    <cellStyle name="好_2、土地面积、人口、粮食产量基本情况 3 2" xfId="1442"/>
    <cellStyle name="好_2006年分析表" xfId="1443"/>
    <cellStyle name="好_2006年基础数据" xfId="1444"/>
    <cellStyle name="好_2006年基础数据 2" xfId="1445"/>
    <cellStyle name="好_2006年基础数据 2 2" xfId="1446"/>
    <cellStyle name="好_2006年基础数据 2 3" xfId="1447"/>
    <cellStyle name="好_2006年基础数据 3" xfId="1448"/>
    <cellStyle name="好_2006年基础数据 3 2" xfId="1449"/>
    <cellStyle name="好_2006年全省财力计算表（中央、决算）" xfId="1450"/>
    <cellStyle name="好_2006年全省财力计算表（中央、决算） 2" xfId="1451"/>
    <cellStyle name="好_2006年全省财力计算表（中央、决算） 2 2" xfId="1452"/>
    <cellStyle name="好_2006年全省财力计算表（中央、决算） 2 3" xfId="1453"/>
    <cellStyle name="好_2006年全省财力计算表（中央、决算） 3" xfId="1454"/>
    <cellStyle name="好_2006年全省财力计算表（中央、决算） 3 2" xfId="1455"/>
    <cellStyle name="好_2006年水利统计指标统计表" xfId="1456"/>
    <cellStyle name="好_2006年水利统计指标统计表 2" xfId="1457"/>
    <cellStyle name="好_2006年水利统计指标统计表 3" xfId="1458"/>
    <cellStyle name="好_2006年水利统计指标统计表 3 2" xfId="1459"/>
    <cellStyle name="好_2006年在职人员情况" xfId="1460"/>
    <cellStyle name="好_2006年在职人员情况 2" xfId="1461"/>
    <cellStyle name="好_2006年在职人员情况 3" xfId="1462"/>
    <cellStyle name="好_2006年在职人员情况 3 2" xfId="1463"/>
    <cellStyle name="好_2007年检察院案件数" xfId="1464"/>
    <cellStyle name="好_2007年检察院案件数 2" xfId="1465"/>
    <cellStyle name="好_2007年检察院案件数 3" xfId="1466"/>
    <cellStyle name="好_2007年检察院案件数 3 2" xfId="1467"/>
    <cellStyle name="好_2007年可用财力" xfId="1468"/>
    <cellStyle name="好_2007年人员分部门统计表" xfId="1469"/>
    <cellStyle name="好_2007年人员分部门统计表 2" xfId="1470"/>
    <cellStyle name="好_2007年人员分部门统计表 3" xfId="1471"/>
    <cellStyle name="好_2007年人员分部门统计表 3 2" xfId="1472"/>
    <cellStyle name="好_2007年政法部门业务指标" xfId="1473"/>
    <cellStyle name="好_2007年政法部门业务指标 2" xfId="1474"/>
    <cellStyle name="好_2007年政法部门业务指标 3" xfId="1475"/>
    <cellStyle name="好_2007年政法部门业务指标 3 2" xfId="1476"/>
    <cellStyle name="好_2008年县级公安保障标准落实奖励经费分配测算" xfId="1477"/>
    <cellStyle name="好_2008云南省分县市中小学教职工统计表（教育厅提供）" xfId="1478"/>
    <cellStyle name="好_2008云南省分县市中小学教职工统计表（教育厅提供） 2" xfId="1479"/>
    <cellStyle name="好_2008云南省分县市中小学教职工统计表（教育厅提供） 3" xfId="1480"/>
    <cellStyle name="好_2008云南省分县市中小学教职工统计表（教育厅提供） 3 2" xfId="1481"/>
    <cellStyle name="好_2009年一般性转移支付标准工资" xfId="1482"/>
    <cellStyle name="好_2009年一般性转移支付标准工资 2" xfId="1483"/>
    <cellStyle name="好_2009年一般性转移支付标准工资 3" xfId="1484"/>
    <cellStyle name="好_2009年一般性转移支付标准工资 3 2" xfId="1485"/>
    <cellStyle name="好_2009年一般性转移支付标准工资_~4190974" xfId="1486"/>
    <cellStyle name="好_2009年一般性转移支付标准工资_~4190974 2" xfId="1487"/>
    <cellStyle name="好_2009年一般性转移支付标准工资_~4190974 3" xfId="1488"/>
    <cellStyle name="好_2009年一般性转移支付标准工资_~4190974 3 2" xfId="1489"/>
    <cellStyle name="好_2009年一般性转移支付标准工资_~5676413" xfId="1490"/>
    <cellStyle name="好_2009年一般性转移支付标准工资_~5676413 2" xfId="1491"/>
    <cellStyle name="好_2009年一般性转移支付标准工资_~5676413 3" xfId="1492"/>
    <cellStyle name="好_2009年一般性转移支付标准工资_~5676413 3 2" xfId="1493"/>
    <cellStyle name="好_2009年一般性转移支付标准工资_不用软件计算9.1不考虑经费管理评价xl" xfId="1494"/>
    <cellStyle name="好_2009年一般性转移支付标准工资_不用软件计算9.1不考虑经费管理评价xl 2" xfId="1495"/>
    <cellStyle name="好_2009年一般性转移支付标准工资_不用软件计算9.1不考虑经费管理评价xl 3" xfId="1496"/>
    <cellStyle name="好_2009年一般性转移支付标准工资_不用软件计算9.1不考虑经费管理评价xl 3 2" xfId="1497"/>
    <cellStyle name="好_2009年一般性转移支付标准工资_地方配套按人均增幅控制8.30xl" xfId="1498"/>
    <cellStyle name="好_2009年一般性转移支付标准工资_地方配套按人均增幅控制8.30xl 2" xfId="1499"/>
    <cellStyle name="好_2009年一般性转移支付标准工资_地方配套按人均增幅控制8.30xl 3" xfId="1500"/>
    <cellStyle name="好_2009年一般性转移支付标准工资_地方配套按人均增幅控制8.30xl 3 2" xfId="1501"/>
    <cellStyle name="好_2009年一般性转移支付标准工资_地方配套按人均增幅控制8.30一般预算平均增幅、人均可用财力平均增幅两次控制、社会治安系数调整、案件数调整xl" xfId="1502"/>
    <cellStyle name="好_2009年一般性转移支付标准工资_地方配套按人均增幅控制8.30一般预算平均增幅、人均可用财力平均增幅两次控制、社会治安系数调整、案件数调整xl 2" xfId="1503"/>
    <cellStyle name="好_2009年一般性转移支付标准工资_地方配套按人均增幅控制8.30一般预算平均增幅、人均可用财力平均增幅两次控制、社会治安系数调整、案件数调整xl 3" xfId="1504"/>
    <cellStyle name="好_2009年一般性转移支付标准工资_地方配套按人均增幅控制8.30一般预算平均增幅、人均可用财力平均增幅两次控制、社会治安系数调整、案件数调整xl 3 2" xfId="1505"/>
    <cellStyle name="好_2009年一般性转移支付标准工资_地方配套按人均增幅控制8.31（调整结案率后）xl" xfId="1506"/>
    <cellStyle name="好_2009年一般性转移支付标准工资_地方配套按人均增幅控制8.31（调整结案率后）xl 2" xfId="1507"/>
    <cellStyle name="好_2009年一般性转移支付标准工资_地方配套按人均增幅控制8.31（调整结案率后）xl 3" xfId="1508"/>
    <cellStyle name="好_2009年一般性转移支付标准工资_地方配套按人均增幅控制8.31（调整结案率后）xl 3 2" xfId="1509"/>
    <cellStyle name="好_2009年一般性转移支付标准工资_奖励补助测算5.22测试" xfId="1510"/>
    <cellStyle name="好_2009年一般性转移支付标准工资_奖励补助测算5.22测试 2" xfId="1511"/>
    <cellStyle name="好_2009年一般性转移支付标准工资_奖励补助测算5.22测试 3" xfId="1512"/>
    <cellStyle name="好_2009年一般性转移支付标准工资_奖励补助测算5.22测试 3 2" xfId="1513"/>
    <cellStyle name="好_2009年一般性转移支付标准工资_奖励补助测算5.23新" xfId="1514"/>
    <cellStyle name="好_2009年一般性转移支付标准工资_奖励补助测算5.23新 2" xfId="1515"/>
    <cellStyle name="好_2009年一般性转移支付标准工资_奖励补助测算5.23新 3" xfId="1516"/>
    <cellStyle name="好_2009年一般性转移支付标准工资_奖励补助测算5.23新 3 2" xfId="1517"/>
    <cellStyle name="好_2009年一般性转移支付标准工资_奖励补助测算5.24冯铸" xfId="1518"/>
    <cellStyle name="好_2009年一般性转移支付标准工资_奖励补助测算5.24冯铸 2" xfId="1519"/>
    <cellStyle name="好_2009年一般性转移支付标准工资_奖励补助测算5.24冯铸 3" xfId="1520"/>
    <cellStyle name="好_2009年一般性转移支付标准工资_奖励补助测算5.24冯铸 3 2" xfId="1521"/>
    <cellStyle name="好_2009年一般性转移支付标准工资_奖励补助测算7.23" xfId="1522"/>
    <cellStyle name="好_2009年一般性转移支付标准工资_奖励补助测算7.23 2" xfId="1523"/>
    <cellStyle name="好_2009年一般性转移支付标准工资_奖励补助测算7.23 3" xfId="1524"/>
    <cellStyle name="好_2009年一般性转移支付标准工资_奖励补助测算7.23 3 2" xfId="1525"/>
    <cellStyle name="好_2009年一般性转移支付标准工资_奖励补助测算7.25" xfId="1526"/>
    <cellStyle name="好_2009年一般性转移支付标准工资_奖励补助测算7.25 (version 1) (version 1)" xfId="1527"/>
    <cellStyle name="好_2009年一般性转移支付标准工资_奖励补助测算7.25 (version 1) (version 1) 2" xfId="1528"/>
    <cellStyle name="好_2009年一般性转移支付标准工资_奖励补助测算7.25 (version 1) (version 1) 3" xfId="1529"/>
    <cellStyle name="好_2009年一般性转移支付标准工资_奖励补助测算7.25 (version 1) (version 1) 3 2" xfId="1530"/>
    <cellStyle name="好_2009年一般性转移支付标准工资_奖励补助测算7.25 10" xfId="1531"/>
    <cellStyle name="好_2009年一般性转移支付标准工资_奖励补助测算7.25 11" xfId="1532"/>
    <cellStyle name="好_2009年一般性转移支付标准工资_奖励补助测算7.25 12" xfId="1533"/>
    <cellStyle name="好_2009年一般性转移支付标准工资_奖励补助测算7.25 13" xfId="1534"/>
    <cellStyle name="好_2009年一般性转移支付标准工资_奖励补助测算7.25 2" xfId="1535"/>
    <cellStyle name="好_2009年一般性转移支付标准工资_奖励补助测算7.25 3" xfId="1536"/>
    <cellStyle name="好_2009年一般性转移支付标准工资_奖励补助测算7.25 3 2" xfId="1537"/>
    <cellStyle name="好_2009年一般性转移支付标准工资_奖励补助测算7.25 4" xfId="1538"/>
    <cellStyle name="好_2009年一般性转移支付标准工资_奖励补助测算7.25 4 2" xfId="1539"/>
    <cellStyle name="好_2009年一般性转移支付标准工资_奖励补助测算7.25 5" xfId="1540"/>
    <cellStyle name="好_2009年一般性转移支付标准工资_奖励补助测算7.25 5 2" xfId="1541"/>
    <cellStyle name="好_2009年一般性转移支付标准工资_奖励补助测算7.25 6" xfId="1542"/>
    <cellStyle name="好_2009年一般性转移支付标准工资_奖励补助测算7.25 6 2" xfId="1543"/>
    <cellStyle name="好_2009年一般性转移支付标准工资_奖励补助测算7.25 7" xfId="1544"/>
    <cellStyle name="好_2009年一般性转移支付标准工资_奖励补助测算7.25 8" xfId="1545"/>
    <cellStyle name="好_2009年一般性转移支付标准工资_奖励补助测算7.25 9" xfId="1546"/>
    <cellStyle name="好_200章" xfId="1547"/>
    <cellStyle name="好_200章 2" xfId="1548"/>
    <cellStyle name="好_200章 3" xfId="1549"/>
    <cellStyle name="好_300章" xfId="1550"/>
    <cellStyle name="好_300章 2" xfId="1551"/>
    <cellStyle name="好_300章 3" xfId="1552"/>
    <cellStyle name="好_400章" xfId="1553"/>
    <cellStyle name="好_400章 2" xfId="1554"/>
    <cellStyle name="好_400章 3" xfId="1555"/>
    <cellStyle name="好_530623_2006年县级财政报表附表" xfId="1556"/>
    <cellStyle name="好_530623_2006年县级财政报表附表 2" xfId="1557"/>
    <cellStyle name="好_530623_2006年县级财政报表附表 2 2" xfId="1558"/>
    <cellStyle name="好_530623_2006年县级财政报表附表 2 3" xfId="1559"/>
    <cellStyle name="好_530623_2006年县级财政报表附表 3" xfId="1560"/>
    <cellStyle name="好_530623_2006年县级财政报表附表 3 2" xfId="1561"/>
    <cellStyle name="好_530629_2006年县级财政报表附表" xfId="1562"/>
    <cellStyle name="好_530629_2006年县级财政报表附表 2" xfId="1563"/>
    <cellStyle name="好_530629_2006年县级财政报表附表 2 2" xfId="1564"/>
    <cellStyle name="好_530629_2006年县级财政报表附表 2 3" xfId="1565"/>
    <cellStyle name="好_530629_2006年县级财政报表附表 3" xfId="1566"/>
    <cellStyle name="好_530629_2006年县级财政报表附表 3 2" xfId="1567"/>
    <cellStyle name="好_5334_2006年迪庆县级财政报表附表" xfId="1568"/>
    <cellStyle name="好_5334_2006年迪庆县级财政报表附表 2" xfId="1569"/>
    <cellStyle name="好_5334_2006年迪庆县级财政报表附表 2 2" xfId="1570"/>
    <cellStyle name="好_5334_2006年迪庆县级财政报表附表 2 3" xfId="1571"/>
    <cellStyle name="好_5334_2006年迪庆县级财政报表附表 3" xfId="1572"/>
    <cellStyle name="好_5334_2006年迪庆县级财政报表附表 3 2" xfId="1573"/>
    <cellStyle name="好_700" xfId="1574"/>
    <cellStyle name="好_700 2" xfId="1575"/>
    <cellStyle name="好_700 3" xfId="1576"/>
    <cellStyle name="好_A2标工程量清单0929-桥" xfId="1577"/>
    <cellStyle name="好_A2标工程量清单0929-桥 2" xfId="1578"/>
    <cellStyle name="好_A2标工程量清单0929-桥 3" xfId="1579"/>
    <cellStyle name="好_Book1" xfId="1580"/>
    <cellStyle name="好_Book1_1" xfId="1581"/>
    <cellStyle name="好_Book1_1 2" xfId="1582"/>
    <cellStyle name="好_Book1_1 2 2" xfId="1583"/>
    <cellStyle name="好_Book1_1 2 3" xfId="1584"/>
    <cellStyle name="好_Book1_1 3" xfId="1585"/>
    <cellStyle name="好_Book1_1 3 2" xfId="1586"/>
    <cellStyle name="好_Book1_2" xfId="1587"/>
    <cellStyle name="好_Book1_2 2" xfId="1588"/>
    <cellStyle name="好_Book1_2 2 2" xfId="1589"/>
    <cellStyle name="好_Book1_2 2 3" xfId="1590"/>
    <cellStyle name="好_Book1_2 3" xfId="1591"/>
    <cellStyle name="好_Book1_2 3 2" xfId="1592"/>
    <cellStyle name="好_Book1_县公司" xfId="1593"/>
    <cellStyle name="好_Book1_县公司 2" xfId="1594"/>
    <cellStyle name="好_Book1_县公司 2 2" xfId="1595"/>
    <cellStyle name="好_Book1_县公司 2 3" xfId="1596"/>
    <cellStyle name="好_Book1_县公司 3" xfId="1597"/>
    <cellStyle name="好_Book1_县公司 3 2" xfId="1598"/>
    <cellStyle name="好_Book1_银行账户情况表_2010年12月" xfId="1599"/>
    <cellStyle name="好_Book1_银行账户情况表_2010年12月 2" xfId="1600"/>
    <cellStyle name="好_Book1_银行账户情况表_2010年12月 2 2" xfId="1601"/>
    <cellStyle name="好_Book1_银行账户情况表_2010年12月 2 3" xfId="1602"/>
    <cellStyle name="好_Book1_银行账户情况表_2010年12月 3" xfId="1603"/>
    <cellStyle name="好_Book1_银行账户情况表_2010年12月 3 2" xfId="1604"/>
    <cellStyle name="好_Book2" xfId="1605"/>
    <cellStyle name="好_Book2 2" xfId="1606"/>
    <cellStyle name="好_Book2 2 2" xfId="1607"/>
    <cellStyle name="好_Book2 2 3" xfId="1608"/>
    <cellStyle name="好_Book2 3" xfId="1609"/>
    <cellStyle name="好_Book2 3 2" xfId="1610"/>
    <cellStyle name="好_GW-21清单（9.23）" xfId="1611"/>
    <cellStyle name="好_GW-21清单（9.23） 2" xfId="1612"/>
    <cellStyle name="好_GW-21清单（9.23） 3" xfId="1613"/>
    <cellStyle name="好_JH-1清单(清单）" xfId="1614"/>
    <cellStyle name="好_JH80标清单0721）" xfId="1615"/>
    <cellStyle name="好_JH80标清单0721） 2" xfId="1616"/>
    <cellStyle name="好_JH80标清单0721） 3" xfId="1617"/>
    <cellStyle name="好_M01-2(州市补助收入)" xfId="1618"/>
    <cellStyle name="好_M01-2(州市补助收入) 2" xfId="1619"/>
    <cellStyle name="好_M01-2(州市补助收入) 2 2" xfId="1620"/>
    <cellStyle name="好_M01-2(州市补助收入) 2 3" xfId="1621"/>
    <cellStyle name="好_M01-2(州市补助收入) 3" xfId="1622"/>
    <cellStyle name="好_M01-2(州市补助收入) 3 2" xfId="1623"/>
    <cellStyle name="好_M03" xfId="1624"/>
    <cellStyle name="好_M03 2" xfId="1625"/>
    <cellStyle name="好_M03 2 2" xfId="1626"/>
    <cellStyle name="好_M03 2 3" xfId="1627"/>
    <cellStyle name="好_M03 3" xfId="1628"/>
    <cellStyle name="好_M03 3 2" xfId="1629"/>
    <cellStyle name="好_StartUp" xfId="1630"/>
    <cellStyle name="好_StartUp 2" xfId="1631"/>
    <cellStyle name="好_StartUp 2 2" xfId="1632"/>
    <cellStyle name="好_StartUp_苏州中环ZH-LQ8" xfId="1633"/>
    <cellStyle name="好_StartUp_苏州中环ZH-LQ8 2" xfId="1634"/>
    <cellStyle name="好_StartUp_苏州中环ZH-LQ8 2 2" xfId="1635"/>
    <cellStyle name="好_宝应" xfId="1636"/>
    <cellStyle name="好_宝应 2" xfId="1637"/>
    <cellStyle name="好_宝应 2 2" xfId="1638"/>
    <cellStyle name="好_宝应 2 3" xfId="1639"/>
    <cellStyle name="好_宝应 3" xfId="1640"/>
    <cellStyle name="好_宝应 3 2" xfId="1641"/>
    <cellStyle name="好_不用软件计算9.1不考虑经费管理评价xl" xfId="1642"/>
    <cellStyle name="好_不用软件计算9.1不考虑经费管理评价xl 2" xfId="1643"/>
    <cellStyle name="好_不用软件计算9.1不考虑经费管理评价xl 3" xfId="1644"/>
    <cellStyle name="好_不用软件计算9.1不考虑经费管理评价xl 3 2" xfId="1645"/>
    <cellStyle name="好_财政供养人员" xfId="1646"/>
    <cellStyle name="好_财政供养人员 2" xfId="1647"/>
    <cellStyle name="好_财政供养人员 3" xfId="1648"/>
    <cellStyle name="好_财政供养人员 3 2" xfId="1649"/>
    <cellStyle name="好_财政支出对上级的依赖程度" xfId="1650"/>
    <cellStyle name="好_侧分带" xfId="1651"/>
    <cellStyle name="好_侧分带 2" xfId="1652"/>
    <cellStyle name="好_侧分带 3" xfId="1653"/>
    <cellStyle name="好_城建部门" xfId="1654"/>
    <cellStyle name="好_单价构成分析表" xfId="1655"/>
    <cellStyle name="好_单价构成分析表 2" xfId="1656"/>
    <cellStyle name="好_单价构成分析表 3" xfId="1657"/>
    <cellStyle name="好_单位2" xfId="1658"/>
    <cellStyle name="好_单位2 2" xfId="1659"/>
    <cellStyle name="好_单位2 2 2" xfId="1660"/>
    <cellStyle name="好_单位2 2 3" xfId="1661"/>
    <cellStyle name="好_单位2 3" xfId="1662"/>
    <cellStyle name="好_单位2 3 2" xfId="1663"/>
    <cellStyle name="好_地方配套按人均增幅控制8.30xl" xfId="1664"/>
    <cellStyle name="好_地方配套按人均增幅控制8.30xl 2" xfId="1665"/>
    <cellStyle name="好_地方配套按人均增幅控制8.30xl 3" xfId="1666"/>
    <cellStyle name="好_地方配套按人均增幅控制8.30xl 3 2" xfId="1667"/>
    <cellStyle name="好_地方配套按人均增幅控制8.30一般预算平均增幅、人均可用财力平均增幅两次控制、社会治安系数调整、案件数调整xl" xfId="1668"/>
    <cellStyle name="好_地方配套按人均增幅控制8.30一般预算平均增幅、人均可用财力平均增幅两次控制、社会治安系数调整、案件数调整xl 2" xfId="1669"/>
    <cellStyle name="好_地方配套按人均增幅控制8.30一般预算平均增幅、人均可用财力平均增幅两次控制、社会治安系数调整、案件数调整xl 3" xfId="1670"/>
    <cellStyle name="好_地方配套按人均增幅控制8.30一般预算平均增幅、人均可用财力平均增幅两次控制、社会治安系数调整、案件数调整xl 3 2" xfId="1671"/>
    <cellStyle name="好_地方配套按人均增幅控制8.31（调整结案率后）xl" xfId="1672"/>
    <cellStyle name="好_地方配套按人均增幅控制8.31（调整结案率后）xl 2" xfId="1673"/>
    <cellStyle name="好_地方配套按人均增幅控制8.31（调整结案率后）xl 3" xfId="1674"/>
    <cellStyle name="好_地方配套按人均增幅控制8.31（调整结案率后）xl 3 2" xfId="1675"/>
    <cellStyle name="好_第200章" xfId="1676"/>
    <cellStyle name="好_第200章 2" xfId="1677"/>
    <cellStyle name="好_第200章 3" xfId="1678"/>
    <cellStyle name="好_第400章" xfId="1679"/>
    <cellStyle name="好_第400章 2" xfId="1680"/>
    <cellStyle name="好_第400章 3" xfId="1681"/>
    <cellStyle name="好_第五部分(才淼、饶永宏）" xfId="1682"/>
    <cellStyle name="好_第五部分(才淼、饶永宏） 2" xfId="1683"/>
    <cellStyle name="好_第五部分(才淼、饶永宏） 2 2" xfId="1684"/>
    <cellStyle name="好_第五部分(才淼、饶永宏） 2 3" xfId="1685"/>
    <cellStyle name="好_第五部分(才淼、饶永宏） 3" xfId="1686"/>
    <cellStyle name="好_第五部分(才淼、饶永宏） 3 2" xfId="1687"/>
    <cellStyle name="好_第一部分：综合全" xfId="1688"/>
    <cellStyle name="好_高中教师人数（教育厅1.6日提供）" xfId="1689"/>
    <cellStyle name="好_高中教师人数（教育厅1.6日提供） 2" xfId="1690"/>
    <cellStyle name="好_高中教师人数（教育厅1.6日提供） 3" xfId="1691"/>
    <cellStyle name="好_高中教师人数（教育厅1.6日提供） 3 2" xfId="1692"/>
    <cellStyle name="好_汇总" xfId="1693"/>
    <cellStyle name="好_汇总 2" xfId="1694"/>
    <cellStyle name="好_汇总 3" xfId="1695"/>
    <cellStyle name="好_汇总 3 2" xfId="1696"/>
    <cellStyle name="好_汇总_清单说明" xfId="1697"/>
    <cellStyle name="好_汇总_清单说明 2" xfId="1698"/>
    <cellStyle name="好_汇总_清单说明 3" xfId="1699"/>
    <cellStyle name="好_汇总-县级财政报表附表" xfId="1700"/>
    <cellStyle name="好_汇总-县级财政报表附表 2" xfId="1701"/>
    <cellStyle name="好_汇总-县级财政报表附表 2 2" xfId="1702"/>
    <cellStyle name="好_汇总-县级财政报表附表 2 3" xfId="1703"/>
    <cellStyle name="好_汇总-县级财政报表附表 3" xfId="1704"/>
    <cellStyle name="好_汇总-县级财政报表附表 3 2" xfId="1705"/>
    <cellStyle name="好_基础数据分析" xfId="1706"/>
    <cellStyle name="好_基础数据分析 2" xfId="1707"/>
    <cellStyle name="好_基础数据分析 3" xfId="1708"/>
    <cellStyle name="好_基础数据分析 3 2" xfId="1709"/>
    <cellStyle name="好_检验表" xfId="1710"/>
    <cellStyle name="好_检验表（调整后）" xfId="1711"/>
    <cellStyle name="好_建行" xfId="1712"/>
    <cellStyle name="好_建行 2" xfId="1713"/>
    <cellStyle name="好_建行 3" xfId="1714"/>
    <cellStyle name="好_建行 3 2" xfId="1715"/>
    <cellStyle name="好_奖励补助测算5.22测试" xfId="1716"/>
    <cellStyle name="好_奖励补助测算5.22测试 2" xfId="1717"/>
    <cellStyle name="好_奖励补助测算5.22测试 3" xfId="1718"/>
    <cellStyle name="好_奖励补助测算5.22测试 3 2" xfId="1719"/>
    <cellStyle name="好_奖励补助测算5.23新" xfId="1720"/>
    <cellStyle name="好_奖励补助测算5.23新 2" xfId="1721"/>
    <cellStyle name="好_奖励补助测算5.23新 3" xfId="1722"/>
    <cellStyle name="好_奖励补助测算5.23新 3 2" xfId="1723"/>
    <cellStyle name="好_奖励补助测算5.24冯铸" xfId="1724"/>
    <cellStyle name="好_奖励补助测算5.24冯铸 2" xfId="1725"/>
    <cellStyle name="好_奖励补助测算5.24冯铸 3" xfId="1726"/>
    <cellStyle name="好_奖励补助测算5.24冯铸 3 2" xfId="1727"/>
    <cellStyle name="好_奖励补助测算7.23" xfId="1728"/>
    <cellStyle name="好_奖励补助测算7.23 2" xfId="1729"/>
    <cellStyle name="好_奖励补助测算7.23 3" xfId="1730"/>
    <cellStyle name="好_奖励补助测算7.23 3 2" xfId="1731"/>
    <cellStyle name="好_奖励补助测算7.25" xfId="1732"/>
    <cellStyle name="好_奖励补助测算7.25 (version 1) (version 1)" xfId="1733"/>
    <cellStyle name="好_奖励补助测算7.25 (version 1) (version 1) 2" xfId="1734"/>
    <cellStyle name="好_奖励补助测算7.25 (version 1) (version 1) 3" xfId="1735"/>
    <cellStyle name="好_奖励补助测算7.25 (version 1) (version 1) 3 2" xfId="1736"/>
    <cellStyle name="好_奖励补助测算7.25 10" xfId="1737"/>
    <cellStyle name="好_奖励补助测算7.25 11" xfId="1738"/>
    <cellStyle name="好_奖励补助测算7.25 12" xfId="1739"/>
    <cellStyle name="好_奖励补助测算7.25 13" xfId="1740"/>
    <cellStyle name="好_奖励补助测算7.25 2" xfId="1741"/>
    <cellStyle name="好_奖励补助测算7.25 3" xfId="1742"/>
    <cellStyle name="好_奖励补助测算7.25 3 2" xfId="1743"/>
    <cellStyle name="好_奖励补助测算7.25 4" xfId="1744"/>
    <cellStyle name="好_奖励补助测算7.25 4 2" xfId="1745"/>
    <cellStyle name="好_奖励补助测算7.25 5" xfId="1746"/>
    <cellStyle name="好_奖励补助测算7.25 5 2" xfId="1747"/>
    <cellStyle name="好_奖励补助测算7.25 6" xfId="1748"/>
    <cellStyle name="好_奖励补助测算7.25 6 2" xfId="1749"/>
    <cellStyle name="好_奖励补助测算7.25 7" xfId="1750"/>
    <cellStyle name="好_奖励补助测算7.25 8" xfId="1751"/>
    <cellStyle name="好_奖励补助测算7.25 9" xfId="1752"/>
    <cellStyle name="好_教师绩效工资测算表（离退休按各地上报数测算）2009年1月1日" xfId="1753"/>
    <cellStyle name="好_教育厅提供义务教育及高中教师人数（2009年1月6日）" xfId="1754"/>
    <cellStyle name="好_教育厅提供义务教育及高中教师人数（2009年1月6日） 2" xfId="1755"/>
    <cellStyle name="好_教育厅提供义务教育及高中教师人数（2009年1月6日） 3" xfId="1756"/>
    <cellStyle name="好_教育厅提供义务教育及高中教师人数（2009年1月6日） 3 2" xfId="1757"/>
    <cellStyle name="好_历年教师人数" xfId="1758"/>
    <cellStyle name="好_丽江汇总" xfId="1759"/>
    <cellStyle name="好_两侧绿化带" xfId="1760"/>
    <cellStyle name="好_两侧绿化带 2" xfId="1761"/>
    <cellStyle name="好_两侧绿化带 3" xfId="1762"/>
    <cellStyle name="好_路肩" xfId="1763"/>
    <cellStyle name="好_路肩 2" xfId="1764"/>
    <cellStyle name="好_路肩 3" xfId="1765"/>
    <cellStyle name="好_路面数据" xfId="1766"/>
    <cellStyle name="好_路面数据 2" xfId="1767"/>
    <cellStyle name="好_路面数据 3" xfId="1768"/>
    <cellStyle name="好_绿岛" xfId="1769"/>
    <cellStyle name="好_绿岛 2" xfId="1770"/>
    <cellStyle name="好_绿岛 3" xfId="1771"/>
    <cellStyle name="好_三季度－表二" xfId="1772"/>
    <cellStyle name="好_三季度－表二 2" xfId="1773"/>
    <cellStyle name="好_三季度－表二 3" xfId="1774"/>
    <cellStyle name="好_三季度－表二 3 2" xfId="1775"/>
    <cellStyle name="好_苏州中环ZH-LQ8" xfId="1776"/>
    <cellStyle name="好_苏州中环ZH-LQ8 2" xfId="1777"/>
    <cellStyle name="好_苏州中环ZH-LQ8 2 2" xfId="1778"/>
    <cellStyle name="好_苏州中环ZH-LQ9（限价）" xfId="1779"/>
    <cellStyle name="好_苏州中环ZH-LQ9（限价） 2" xfId="1780"/>
    <cellStyle name="好_苏州中环ZH-LQ9（限价） 2 2" xfId="1781"/>
    <cellStyle name="好_卫生部门" xfId="1782"/>
    <cellStyle name="好_卫生部门 2" xfId="1783"/>
    <cellStyle name="好_卫生部门 3" xfId="1784"/>
    <cellStyle name="好_卫生部门 3 2" xfId="1785"/>
    <cellStyle name="好_文体广播部门" xfId="1786"/>
    <cellStyle name="好_下半年禁毒办案经费分配2544.3万元" xfId="1787"/>
    <cellStyle name="好_下半年禁吸戒毒经费1000万元" xfId="1788"/>
    <cellStyle name="好_下半年禁吸戒毒经费1000万元 2" xfId="1789"/>
    <cellStyle name="好_下半年禁吸戒毒经费1000万元 3" xfId="1790"/>
    <cellStyle name="好_下半年禁吸戒毒经费1000万元 3 2" xfId="1791"/>
    <cellStyle name="好_县公司" xfId="1792"/>
    <cellStyle name="好_县公司 2" xfId="1793"/>
    <cellStyle name="好_县公司 3" xfId="1794"/>
    <cellStyle name="好_县公司 3 2" xfId="1795"/>
    <cellStyle name="好_县级公安机关公用经费标准奖励测算方案（定稿）" xfId="1796"/>
    <cellStyle name="好_县级公安机关公用经费标准奖励测算方案（定稿） 2" xfId="1797"/>
    <cellStyle name="好_县级公安机关公用经费标准奖励测算方案（定稿） 3" xfId="1798"/>
    <cellStyle name="好_县级公安机关公用经费标准奖励测算方案（定稿） 3 2" xfId="1799"/>
    <cellStyle name="好_县级基础数据" xfId="1800"/>
    <cellStyle name="好_询价表" xfId="1801"/>
    <cellStyle name="好_询价表 2" xfId="1802"/>
    <cellStyle name="好_询价表 3" xfId="1803"/>
    <cellStyle name="好_业务工作量指标" xfId="1804"/>
    <cellStyle name="好_业务工作量指标 2" xfId="1805"/>
    <cellStyle name="好_业务工作量指标 3" xfId="1806"/>
    <cellStyle name="好_业务工作量指标 3 2" xfId="1807"/>
    <cellStyle name="好_一般路段" xfId="1808"/>
    <cellStyle name="好_一般路段 2" xfId="1809"/>
    <cellStyle name="好_一般路段 3" xfId="1810"/>
    <cellStyle name="好_义务教育阶段教职工人数（教育厅提供最终）" xfId="1811"/>
    <cellStyle name="好_义务教育阶段教职工人数（教育厅提供最终） 2" xfId="1812"/>
    <cellStyle name="好_义务教育阶段教职工人数（教育厅提供最终） 3" xfId="1813"/>
    <cellStyle name="好_义务教育阶段教职工人数（教育厅提供最终） 3 2" xfId="1814"/>
    <cellStyle name="好_银行账户情况表_2010年12月" xfId="1815"/>
    <cellStyle name="好_银行账户情况表_2010年12月 2" xfId="1816"/>
    <cellStyle name="好_银行账户情况表_2010年12月 3" xfId="1817"/>
    <cellStyle name="好_银行账户情况表_2010年12月 3 2" xfId="1818"/>
    <cellStyle name="好_云南农村义务教育统计表" xfId="1819"/>
    <cellStyle name="好_云南农村义务教育统计表 2" xfId="1820"/>
    <cellStyle name="好_云南农村义务教育统计表 3" xfId="1821"/>
    <cellStyle name="好_云南农村义务教育统计表 3 2" xfId="1822"/>
    <cellStyle name="好_云南省2008年中小学教师人数统计表" xfId="1823"/>
    <cellStyle name="好_云南省2008年中小学教职工情况（教育厅提供20090101加工整理）" xfId="1824"/>
    <cellStyle name="好_云南省2008年中小学教职工情况（教育厅提供20090101加工整理） 2" xfId="1825"/>
    <cellStyle name="好_云南省2008年中小学教职工情况（教育厅提供20090101加工整理） 3" xfId="1826"/>
    <cellStyle name="好_云南省2008年中小学教职工情况（教育厅提供20090101加工整理） 3 2" xfId="1827"/>
    <cellStyle name="好_云南省2008年转移支付测算——州市本级考核部分及政策性测算" xfId="1828"/>
    <cellStyle name="好_云南省2008年转移支付测算——州市本级考核部分及政策性测算 2" xfId="1829"/>
    <cellStyle name="好_云南省2008年转移支付测算——州市本级考核部分及政策性测算 3" xfId="1830"/>
    <cellStyle name="好_云南省2008年转移支付测算——州市本级考核部分及政策性测算 3 2" xfId="1831"/>
    <cellStyle name="好_云南水利电力有限公司" xfId="1832"/>
    <cellStyle name="好_云南水利电力有限公司 2" xfId="1833"/>
    <cellStyle name="好_云南水利电力有限公司 3" xfId="1834"/>
    <cellStyle name="好_云南水利电力有限公司 3 2" xfId="1835"/>
    <cellStyle name="好_指标四" xfId="1836"/>
    <cellStyle name="好_指标四 2" xfId="1837"/>
    <cellStyle name="好_指标四 2 2" xfId="1838"/>
    <cellStyle name="好_指标四 2 3" xfId="1839"/>
    <cellStyle name="好_指标四 3" xfId="1840"/>
    <cellStyle name="好_指标四 3 2" xfId="1841"/>
    <cellStyle name="好_指标五" xfId="1842"/>
    <cellStyle name="好_中分带" xfId="1843"/>
    <cellStyle name="好_中分带 2" xfId="1844"/>
    <cellStyle name="好_中分带 3" xfId="1845"/>
    <cellStyle name="后继超级链接" xfId="1846"/>
    <cellStyle name="后继超级链接 2" xfId="1847"/>
    <cellStyle name="后继超级链接 2 2" xfId="1848"/>
    <cellStyle name="后继超链接" xfId="1849"/>
    <cellStyle name="后继超链接 2" xfId="1850"/>
    <cellStyle name="后继超链接 2 2" xfId="1851"/>
    <cellStyle name="汇总 2" xfId="1852"/>
    <cellStyle name="汇总 3" xfId="1853"/>
    <cellStyle name="汇总 4" xfId="1854"/>
    <cellStyle name="货币 2" xfId="1855"/>
    <cellStyle name="货币 2 2" xfId="1856"/>
    <cellStyle name="货币 2 2 2" xfId="1857"/>
    <cellStyle name="货币 2 2 3" xfId="1858"/>
    <cellStyle name="货币 2 2 3 2" xfId="1859"/>
    <cellStyle name="货币 2 3" xfId="1860"/>
    <cellStyle name="货币 2 4" xfId="1861"/>
    <cellStyle name="货币 2 4 2" xfId="1862"/>
    <cellStyle name="貨幣 [0]_SGV" xfId="1863"/>
    <cellStyle name="貨幣_SGV" xfId="1864"/>
    <cellStyle name="计算 2" xfId="1865"/>
    <cellStyle name="计算 3" xfId="1866"/>
    <cellStyle name="计算 4" xfId="1867"/>
    <cellStyle name="检查单元格 2" xfId="1868"/>
    <cellStyle name="检查单元格 3" xfId="1869"/>
    <cellStyle name="检查单元格 4" xfId="1870"/>
    <cellStyle name="解释性文本 2" xfId="1871"/>
    <cellStyle name="解释性文本 3" xfId="1872"/>
    <cellStyle name="解释性文本 4" xfId="1873"/>
    <cellStyle name="借出原因" xfId="1874"/>
    <cellStyle name="警告文本 2" xfId="1875"/>
    <cellStyle name="警告文本 3" xfId="1876"/>
    <cellStyle name="警告文本 4" xfId="1877"/>
    <cellStyle name="链接单元格 2" xfId="1878"/>
    <cellStyle name="链接单元格 3" xfId="1879"/>
    <cellStyle name="链接单元格 4" xfId="1880"/>
    <cellStyle name="霓付 [0]_ +Foil &amp; -FOIL &amp; PAPER" xfId="1881"/>
    <cellStyle name="霓付_ +Foil &amp; -FOIL &amp; PAPER" xfId="1882"/>
    <cellStyle name="烹拳 [0]_ +Foil &amp; -FOIL &amp; PAPER" xfId="1883"/>
    <cellStyle name="烹拳_ +Foil &amp; -FOIL &amp; PAPER" xfId="1884"/>
    <cellStyle name="普通_ 白土" xfId="1885"/>
    <cellStyle name="千分位[0]_ 白土" xfId="1886"/>
    <cellStyle name="千分位_ 白土" xfId="1887"/>
    <cellStyle name="千位[0]_ 方正PC" xfId="1888"/>
    <cellStyle name="千位_ 方正PC" xfId="1889"/>
    <cellStyle name="千位分隔 2" xfId="1890"/>
    <cellStyle name="千位分隔 2 2" xfId="1891"/>
    <cellStyle name="千位分隔 2 3" xfId="1892"/>
    <cellStyle name="千位分隔 2 3 2" xfId="1893"/>
    <cellStyle name="千位分隔 3" xfId="1894"/>
    <cellStyle name="千位分隔 3 2" xfId="1895"/>
    <cellStyle name="千位分隔 3 2 2" xfId="1896"/>
    <cellStyle name="千位分隔 3 2 3" xfId="1897"/>
    <cellStyle name="千位分隔 3 3" xfId="1898"/>
    <cellStyle name="千位分隔 3 3 2" xfId="1899"/>
    <cellStyle name="千位分隔[0] 2" xfId="1900"/>
    <cellStyle name="千位分隔[0] 2 2" xfId="1901"/>
    <cellStyle name="千位分隔[0] 2 2 2" xfId="1902"/>
    <cellStyle name="千位分隔[0] 2 2 3" xfId="1903"/>
    <cellStyle name="千位分隔[0] 2 3" xfId="1904"/>
    <cellStyle name="千位分隔[0] 2 3 2" xfId="1905"/>
    <cellStyle name="钎霖_4岿角利" xfId="1906"/>
    <cellStyle name="强调 1" xfId="1907"/>
    <cellStyle name="强调 1 2" xfId="1908"/>
    <cellStyle name="强调 1 2 2" xfId="1909"/>
    <cellStyle name="强调 2" xfId="1910"/>
    <cellStyle name="强调 2 2" xfId="1911"/>
    <cellStyle name="强调 2 2 2" xfId="1912"/>
    <cellStyle name="强调 3" xfId="1913"/>
    <cellStyle name="强调 3 2" xfId="1914"/>
    <cellStyle name="强调 3 2 2" xfId="1915"/>
    <cellStyle name="强调文字颜色 1 2" xfId="1916"/>
    <cellStyle name="强调文字颜色 1 3" xfId="1917"/>
    <cellStyle name="强调文字颜色 2 2" xfId="1918"/>
    <cellStyle name="强调文字颜色 2 3" xfId="1919"/>
    <cellStyle name="强调文字颜色 3 2" xfId="1920"/>
    <cellStyle name="强调文字颜色 3 3" xfId="1921"/>
    <cellStyle name="强调文字颜色 4 2" xfId="1922"/>
    <cellStyle name="强调文字颜色 4 3" xfId="1923"/>
    <cellStyle name="强调文字颜色 5 2" xfId="1924"/>
    <cellStyle name="强调文字颜色 5 3" xfId="1925"/>
    <cellStyle name="强调文字颜色 6 2" xfId="1926"/>
    <cellStyle name="强调文字颜色 6 3" xfId="1927"/>
    <cellStyle name="日期" xfId="1928"/>
    <cellStyle name="商品名称" xfId="1929"/>
    <cellStyle name="适中 2" xfId="1930"/>
    <cellStyle name="适中 3" xfId="1931"/>
    <cellStyle name="适中 4" xfId="1932"/>
    <cellStyle name="输出 2" xfId="1933"/>
    <cellStyle name="输出 3" xfId="1934"/>
    <cellStyle name="输出 4" xfId="1935"/>
    <cellStyle name="输入 2" xfId="1936"/>
    <cellStyle name="输入 3" xfId="1937"/>
    <cellStyle name="输入 4" xfId="1938"/>
    <cellStyle name="数量" xfId="1939"/>
    <cellStyle name="数字" xfId="1940"/>
    <cellStyle name="数字 2" xfId="1941"/>
    <cellStyle name="数字 3" xfId="1942"/>
    <cellStyle name="数字 3 2" xfId="1943"/>
    <cellStyle name="㼿㼿㼿㼿㼿㼿" xfId="1944"/>
    <cellStyle name="㼿㼿㼿㼿㼿㼿 2" xfId="1945"/>
    <cellStyle name="㼿㼿㼿㼿㼿㼿 3" xfId="1946"/>
    <cellStyle name="㼿㼿㼿㼿㼿㼿 3 2" xfId="1947"/>
    <cellStyle name="㼿㼿㼿㼿㼿㼿㼿㼿㼿㼿㼿?" xfId="1948"/>
    <cellStyle name="㼿㼿㼿㼿㼿㼿㼿㼿㼿㼿㼿? 2" xfId="1949"/>
    <cellStyle name="㼿㼿㼿㼿㼿㼿㼿㼿㼿㼿㼿? 3" xfId="1950"/>
    <cellStyle name="㼿㼿㼿㼿㼿㼿㼿㼿㼿㼿㼿? 3 2" xfId="1951"/>
    <cellStyle name="未定义" xfId="1952"/>
    <cellStyle name="小数" xfId="1953"/>
    <cellStyle name="小数 2" xfId="1954"/>
    <cellStyle name="小数 3" xfId="1955"/>
    <cellStyle name="小数 3 2" xfId="1956"/>
    <cellStyle name="样式 1" xfId="1957"/>
    <cellStyle name="一般" xfId="1958"/>
    <cellStyle name="昗弨_Pacific Region P&amp;L" xfId="1959"/>
    <cellStyle name="寘嬫愗傝 [0.00]_Region Orders (2)" xfId="1960"/>
    <cellStyle name="寘嬫愗傝_Region Orders (2)" xfId="1961"/>
    <cellStyle name="注释 2" xfId="1962"/>
    <cellStyle name="注释 2 2" xfId="1963"/>
    <cellStyle name="注释 2 3" xfId="1964"/>
    <cellStyle name="注释 2 3 2" xfId="1965"/>
    <cellStyle name="注释 3" xfId="1966"/>
    <cellStyle name="注释 3 2" xfId="1967"/>
    <cellStyle name="注释 3 3" xfId="1968"/>
    <cellStyle name="注释 4" xfId="1969"/>
    <cellStyle name="콤마 [0]_BOILER-CO1" xfId="1970"/>
    <cellStyle name="콤마_BOILER-CO1" xfId="1971"/>
    <cellStyle name="통화 [0]_BOILER-CO1" xfId="1972"/>
    <cellStyle name="통화_BOILER-CO1" xfId="1973"/>
    <cellStyle name="표준_0N-HANDLING " xfId="1974"/>
    <cellStyle name="常规_1标段300章" xfId="1975"/>
    <cellStyle name="常规_幸福桥" xfId="1976"/>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44"/>
  <sheetViews>
    <sheetView view="pageBreakPreview" zoomScale="85" zoomScaleNormal="100" workbookViewId="0">
      <selection activeCell="A2" sqref="A2"/>
    </sheetView>
  </sheetViews>
  <sheetFormatPr defaultColWidth="9" defaultRowHeight="15.75" outlineLevelCol="3"/>
  <cols>
    <col min="1" max="1" width="99.5" style="223" customWidth="1"/>
    <col min="2" max="16384" width="9" style="223"/>
  </cols>
  <sheetData>
    <row r="1" ht="30" customHeight="1"/>
    <row r="2" ht="66" customHeight="1" spans="1:4">
      <c r="A2" s="224" t="s">
        <v>0</v>
      </c>
      <c r="D2" s="225"/>
    </row>
    <row r="3" ht="45" customHeight="1" spans="1:1">
      <c r="A3" s="224"/>
    </row>
    <row r="4" ht="62.1" customHeight="1" spans="1:1">
      <c r="A4" s="226"/>
    </row>
    <row r="5" ht="54" customHeight="1" spans="1:1">
      <c r="A5" s="227" t="s">
        <v>1</v>
      </c>
    </row>
    <row r="6" ht="54" customHeight="1" spans="1:1">
      <c r="A6" s="227" t="s">
        <v>2</v>
      </c>
    </row>
    <row r="7" ht="54" customHeight="1" spans="1:1">
      <c r="A7" s="227" t="s">
        <v>3</v>
      </c>
    </row>
    <row r="8" ht="54" customHeight="1" spans="1:1">
      <c r="A8" s="227" t="s">
        <v>4</v>
      </c>
    </row>
    <row r="9" ht="54" customHeight="1" spans="1:1">
      <c r="A9" s="227" t="s">
        <v>5</v>
      </c>
    </row>
    <row r="10" ht="87" customHeight="1" spans="1:1">
      <c r="A10" s="228"/>
    </row>
    <row r="11" ht="30" customHeight="1" spans="1:1">
      <c r="A11" s="229"/>
    </row>
    <row r="12" ht="30" customHeight="1" spans="1:1">
      <c r="A12" s="230" t="s">
        <v>6</v>
      </c>
    </row>
    <row r="13" ht="30" customHeight="1" spans="1:1">
      <c r="A13" s="230" t="s">
        <v>7</v>
      </c>
    </row>
    <row r="14" ht="30" customHeight="1" spans="1:1">
      <c r="A14" s="231" t="s">
        <v>8</v>
      </c>
    </row>
    <row r="15" ht="30" customHeight="1" spans="1:1">
      <c r="A15" s="232"/>
    </row>
    <row r="16" ht="30" customHeight="1"/>
    <row r="18" ht="102.75" customHeight="1"/>
    <row r="19" s="220" customFormat="1" ht="49.5" customHeight="1"/>
    <row r="20" ht="49.5" customHeight="1"/>
    <row r="21" ht="49.5" customHeight="1"/>
    <row r="22" ht="49.5" customHeight="1"/>
    <row r="23" ht="49.5" customHeight="1"/>
    <row r="24" ht="49.5" customHeight="1"/>
    <row r="25" ht="49.5" customHeight="1"/>
    <row r="26" ht="49.5" customHeight="1"/>
    <row r="27" ht="49.5" customHeight="1"/>
    <row r="28" s="220" customFormat="1" ht="49.5" customHeight="1"/>
    <row r="29" s="220" customFormat="1" ht="49.5" customHeight="1"/>
    <row r="30" s="220" customFormat="1" ht="49.5" customHeight="1"/>
    <row r="31" ht="39" customHeight="1"/>
    <row r="32" ht="39" customHeight="1"/>
    <row r="33" ht="39" customHeight="1"/>
    <row r="34" ht="39" customHeight="1"/>
    <row r="35" ht="39" customHeight="1"/>
    <row r="36" ht="39" customHeight="1"/>
    <row r="37" ht="39" customHeight="1"/>
    <row r="38" ht="39" customHeight="1"/>
    <row r="39" ht="39" customHeight="1"/>
    <row r="40" ht="39" customHeight="1"/>
    <row r="41" ht="39" customHeight="1"/>
    <row r="42" ht="39" customHeight="1"/>
    <row r="43" ht="39" customHeight="1"/>
    <row r="44" ht="39" customHeight="1"/>
    <row r="45" ht="39" customHeight="1"/>
    <row r="46" ht="39" customHeight="1"/>
    <row r="47" ht="39" customHeight="1"/>
    <row r="48" ht="39" customHeight="1"/>
    <row r="49" ht="39" customHeight="1"/>
    <row r="50" ht="39" customHeight="1"/>
    <row r="51" ht="39" customHeight="1"/>
    <row r="52" ht="39" customHeight="1"/>
    <row r="53" ht="39" customHeight="1"/>
    <row r="54" ht="39" customHeight="1"/>
    <row r="55" ht="39" customHeight="1"/>
    <row r="56" ht="39" customHeight="1"/>
    <row r="57" ht="39" customHeight="1"/>
    <row r="58" ht="39" customHeight="1"/>
    <row r="59" ht="39" customHeight="1"/>
    <row r="60" ht="39" customHeight="1"/>
    <row r="61" ht="39" customHeight="1"/>
    <row r="62" ht="39" customHeight="1"/>
    <row r="63" ht="39" customHeight="1"/>
    <row r="64" ht="39" customHeight="1"/>
    <row r="65" ht="39" customHeight="1"/>
    <row r="66" ht="39" customHeight="1"/>
    <row r="67" ht="39" customHeight="1"/>
    <row r="68" ht="39" customHeight="1"/>
    <row r="69" ht="39" customHeight="1"/>
    <row r="70" ht="39" customHeight="1"/>
    <row r="71" ht="39" customHeight="1"/>
    <row r="72" ht="39" customHeight="1"/>
    <row r="73" ht="39" customHeight="1"/>
    <row r="74" ht="39" customHeight="1"/>
    <row r="75" ht="39" customHeight="1"/>
    <row r="76" ht="39" customHeight="1"/>
    <row r="77" s="221" customFormat="1" ht="39" customHeight="1"/>
    <row r="78" s="221" customFormat="1" ht="39" customHeight="1"/>
    <row r="79" s="221" customFormat="1" ht="39" customHeight="1"/>
    <row r="80" s="221" customFormat="1" ht="39" customHeight="1"/>
    <row r="81" s="221" customFormat="1" ht="39" customHeight="1"/>
    <row r="82" s="221" customFormat="1" ht="39" customHeight="1"/>
    <row r="83" s="221" customFormat="1" ht="39" customHeight="1"/>
    <row r="84" s="221" customFormat="1" ht="39" customHeight="1"/>
    <row r="85" s="221" customFormat="1" ht="39" customHeight="1"/>
    <row r="86" s="221" customFormat="1" ht="39" customHeight="1"/>
    <row r="87" s="221" customFormat="1" ht="39" customHeight="1"/>
    <row r="88" s="221" customFormat="1" ht="39" customHeight="1"/>
    <row r="89" s="221" customFormat="1" ht="39" customHeight="1"/>
    <row r="90" s="221" customFormat="1" ht="39" customHeight="1"/>
    <row r="91" s="221" customFormat="1" ht="39" customHeight="1"/>
    <row r="92" s="221" customFormat="1" ht="39" customHeight="1"/>
    <row r="93" s="221" customFormat="1" ht="57" customHeight="1"/>
    <row r="94" s="221" customFormat="1" ht="39" customHeight="1"/>
    <row r="95" s="221" customFormat="1" ht="39" customHeight="1"/>
    <row r="96" s="221" customFormat="1" ht="39" customHeight="1"/>
    <row r="97" s="221" customFormat="1" ht="39" customHeight="1"/>
    <row r="98" s="221" customFormat="1" ht="39" customHeight="1"/>
    <row r="99" s="221" customFormat="1" ht="39" customHeight="1"/>
    <row r="100" s="221" customFormat="1" ht="39" customHeight="1"/>
    <row r="101" s="221" customFormat="1" ht="39" customHeight="1"/>
    <row r="102" s="221" customFormat="1" ht="39" customHeight="1"/>
    <row r="103" s="221" customFormat="1" ht="39" customHeight="1"/>
    <row r="104" s="221" customFormat="1" ht="39" customHeight="1"/>
    <row r="105" s="221" customFormat="1" ht="39" customHeight="1"/>
    <row r="106" s="221" customFormat="1" ht="39" customHeight="1"/>
    <row r="107" s="221" customFormat="1" ht="39" customHeight="1"/>
    <row r="108" s="221" customFormat="1" ht="39" customHeight="1"/>
    <row r="109" s="221" customFormat="1" ht="39" customHeight="1"/>
    <row r="110" ht="39" customHeight="1"/>
    <row r="111" ht="39" customHeight="1"/>
    <row r="112" ht="39" customHeight="1"/>
    <row r="113" ht="39" customHeight="1"/>
    <row r="114" ht="39" customHeight="1"/>
    <row r="115" ht="39" customHeight="1"/>
    <row r="116" ht="39" customHeight="1"/>
    <row r="117" ht="39" customHeight="1"/>
    <row r="118" ht="39" customHeight="1"/>
    <row r="119" ht="39" customHeight="1"/>
    <row r="120" ht="39" customHeight="1"/>
    <row r="121" ht="39" customHeight="1"/>
    <row r="122" ht="39" customHeight="1"/>
    <row r="123" ht="39" customHeight="1"/>
    <row r="124" ht="39" customHeight="1"/>
    <row r="125" ht="39" customHeight="1"/>
    <row r="126" ht="39" customHeight="1"/>
    <row r="127" ht="39" customHeight="1"/>
    <row r="128" ht="39" customHeight="1"/>
    <row r="129" ht="39" customHeight="1"/>
    <row r="130" ht="39" customHeight="1"/>
    <row r="131" ht="39" customHeight="1"/>
    <row r="132" ht="39" customHeight="1"/>
    <row r="133" ht="39" customHeight="1"/>
    <row r="134" ht="39" customHeight="1"/>
    <row r="135" ht="39" customHeight="1"/>
    <row r="136" ht="39" customHeight="1"/>
    <row r="137" ht="39" customHeight="1"/>
    <row r="138" ht="39" customHeight="1"/>
    <row r="139" ht="39" customHeight="1"/>
    <row r="140" ht="39" customHeight="1"/>
    <row r="141" ht="39" customHeight="1"/>
    <row r="142" ht="39" customHeight="1"/>
    <row r="143" ht="39" customHeight="1"/>
    <row r="144" ht="39" customHeight="1"/>
    <row r="145" ht="39" customHeight="1"/>
    <row r="146" ht="39" customHeight="1"/>
    <row r="147" ht="39" customHeight="1"/>
    <row r="148" ht="39" customHeight="1"/>
    <row r="149" ht="39" customHeight="1"/>
    <row r="150" ht="39" customHeight="1"/>
    <row r="151" ht="39" customHeight="1"/>
    <row r="152" ht="39" customHeight="1"/>
    <row r="153" ht="39" customHeight="1"/>
    <row r="154" ht="39" customHeight="1"/>
    <row r="155" ht="39" customHeight="1"/>
    <row r="156" ht="39" customHeight="1"/>
    <row r="157" ht="39" customHeight="1"/>
    <row r="158" ht="39" customHeight="1"/>
    <row r="159" ht="39" customHeight="1"/>
    <row r="160" ht="39" customHeight="1"/>
    <row r="161" ht="39" customHeight="1"/>
    <row r="162" ht="39" customHeight="1"/>
    <row r="163" ht="39" customHeight="1"/>
    <row r="164" ht="39" customHeight="1"/>
    <row r="165" ht="39" customHeight="1"/>
    <row r="166" ht="39" customHeight="1"/>
    <row r="167" ht="39" customHeight="1"/>
    <row r="168" ht="39" customHeight="1"/>
    <row r="169" ht="39" customHeight="1"/>
    <row r="170" ht="39" customHeight="1"/>
    <row r="171" ht="39" customHeight="1"/>
    <row r="172" ht="39" customHeight="1"/>
    <row r="173" ht="39" customHeight="1"/>
    <row r="174" ht="39" customHeight="1"/>
    <row r="175" ht="39" customHeight="1"/>
    <row r="176" ht="39" customHeight="1"/>
    <row r="177" ht="58.5" customHeight="1"/>
    <row r="178" ht="39" customHeight="1"/>
    <row r="179" ht="39" customHeight="1"/>
    <row r="180" ht="39" customHeight="1"/>
    <row r="181" ht="39" customHeight="1"/>
    <row r="182" ht="39" customHeight="1"/>
    <row r="183" ht="39" customHeight="1"/>
    <row r="184" ht="39" customHeight="1"/>
    <row r="185" ht="39" customHeight="1"/>
    <row r="186" ht="39" customHeight="1"/>
    <row r="187" ht="39" customHeight="1"/>
    <row r="188" ht="39" customHeight="1"/>
    <row r="189" ht="39" customHeight="1"/>
    <row r="190" ht="39" customHeight="1"/>
    <row r="191" ht="39" customHeight="1"/>
    <row r="192" ht="39" customHeight="1"/>
    <row r="193" ht="39" customHeight="1"/>
    <row r="194" ht="39" customHeight="1"/>
    <row r="195" ht="39" customHeight="1"/>
    <row r="196" ht="39" customHeight="1"/>
    <row r="197" ht="39" customHeight="1"/>
    <row r="198" ht="39" customHeight="1"/>
    <row r="199" ht="39" customHeight="1"/>
    <row r="200" ht="39" customHeight="1"/>
    <row r="201" ht="39" customHeight="1"/>
    <row r="202" ht="58.5" customHeight="1"/>
    <row r="203" ht="63" customHeight="1"/>
    <row r="204" ht="39" customHeight="1"/>
    <row r="205" ht="39" customHeight="1"/>
    <row r="206" ht="39" customHeight="1"/>
    <row r="207" ht="39" customHeight="1"/>
    <row r="208" ht="39" customHeight="1"/>
    <row r="209" ht="39" customHeight="1"/>
    <row r="210" ht="39" customHeight="1"/>
    <row r="211" ht="39" customHeight="1"/>
    <row r="212" ht="39" customHeight="1"/>
    <row r="213" ht="66" customHeight="1"/>
    <row r="214" ht="60" customHeight="1"/>
    <row r="215" ht="58.5" customHeight="1"/>
    <row r="216" ht="58.5" customHeight="1"/>
    <row r="217" ht="70.5" customHeight="1"/>
    <row r="218" ht="39" customHeight="1"/>
    <row r="219" ht="39" customHeight="1"/>
    <row r="220" ht="39" customHeight="1"/>
    <row r="221" ht="39" customHeight="1"/>
    <row r="222" ht="39" customHeight="1"/>
    <row r="223" ht="39" customHeight="1"/>
    <row r="224" ht="39" customHeight="1"/>
    <row r="225" ht="39" customHeight="1"/>
    <row r="226" ht="39" customHeight="1"/>
    <row r="227" ht="39" customHeight="1"/>
    <row r="228" ht="39" customHeight="1"/>
    <row r="229" ht="39" customHeight="1"/>
    <row r="230" ht="39" customHeight="1"/>
    <row r="231" ht="39" customHeight="1"/>
    <row r="232" ht="39" customHeight="1"/>
    <row r="233" ht="39" customHeight="1"/>
    <row r="234" ht="39" customHeight="1"/>
    <row r="235" ht="39" customHeight="1"/>
    <row r="236" ht="39" customHeight="1"/>
    <row r="237" ht="39" customHeight="1"/>
    <row r="238" ht="39" customHeight="1"/>
    <row r="239" ht="39" customHeight="1"/>
    <row r="240" ht="39" customHeight="1"/>
    <row r="241" ht="39" customHeight="1"/>
    <row r="242" ht="39" customHeight="1"/>
    <row r="243" ht="39" customHeight="1"/>
    <row r="244" ht="39" customHeight="1"/>
    <row r="245" ht="39" customHeight="1"/>
    <row r="246" ht="39" customHeight="1"/>
    <row r="247" ht="39" customHeight="1"/>
    <row r="248" ht="39" customHeight="1"/>
    <row r="249" ht="39" customHeight="1"/>
    <row r="250" ht="39" customHeight="1"/>
    <row r="251" ht="39" customHeight="1"/>
    <row r="252" ht="39" customHeight="1"/>
    <row r="253" ht="39" customHeight="1"/>
    <row r="254" ht="39" customHeight="1"/>
    <row r="255" ht="39" customHeight="1"/>
    <row r="256" ht="39" customHeight="1"/>
    <row r="257" ht="39" customHeight="1"/>
    <row r="258" ht="39" customHeight="1"/>
    <row r="259" ht="39" customHeight="1"/>
    <row r="260" ht="39" customHeight="1"/>
    <row r="261" ht="39" customHeight="1"/>
    <row r="262" ht="39" customHeight="1"/>
    <row r="263" ht="39" customHeight="1"/>
    <row r="264" ht="39" customHeight="1"/>
    <row r="265" ht="39" customHeight="1"/>
    <row r="266" ht="39" customHeight="1"/>
    <row r="267" ht="39" customHeight="1"/>
    <row r="268" ht="39" customHeight="1"/>
    <row r="269" ht="39" customHeight="1"/>
    <row r="270" ht="39" customHeight="1"/>
    <row r="271" ht="39" customHeight="1"/>
    <row r="272" ht="39" customHeight="1"/>
    <row r="273" ht="54" customHeight="1"/>
    <row r="274" ht="39" customHeight="1"/>
    <row r="275" ht="39" customHeight="1"/>
    <row r="276" ht="39" customHeight="1"/>
    <row r="277" ht="39" customHeight="1"/>
    <row r="278" ht="39" customHeight="1"/>
    <row r="279" ht="39" customHeight="1"/>
    <row r="280" ht="39" customHeight="1"/>
    <row r="281" ht="39" customHeight="1"/>
    <row r="282" ht="39" customHeight="1"/>
    <row r="283" ht="39" customHeight="1"/>
    <row r="284" ht="39" customHeight="1"/>
    <row r="285" ht="39" customHeight="1"/>
    <row r="286" ht="39" customHeight="1"/>
    <row r="287" ht="39" customHeight="1"/>
    <row r="288" ht="39" customHeight="1"/>
    <row r="289" ht="60" customHeight="1"/>
    <row r="290" ht="39" customHeight="1"/>
    <row r="291" ht="39" customHeight="1"/>
    <row r="292" ht="39" customHeight="1"/>
    <row r="293" ht="39" customHeight="1"/>
    <row r="294" ht="39" customHeight="1"/>
    <row r="295" ht="39" customHeight="1"/>
    <row r="296" ht="39" customHeight="1"/>
    <row r="297" ht="39" customHeight="1"/>
    <row r="298" ht="39" customHeight="1"/>
    <row r="299" ht="39" customHeight="1"/>
    <row r="300" ht="39" customHeight="1"/>
    <row r="301" ht="39" customHeight="1"/>
    <row r="302" ht="39" customHeight="1"/>
    <row r="303" ht="39" customHeight="1"/>
    <row r="304" ht="39" customHeight="1"/>
    <row r="305" ht="39" customHeight="1"/>
    <row r="306" ht="39" customHeight="1"/>
    <row r="307" ht="39" customHeight="1"/>
    <row r="308" ht="39" customHeight="1"/>
    <row r="309" ht="39" customHeight="1"/>
    <row r="310" ht="39" customHeight="1"/>
    <row r="311" ht="39" customHeight="1"/>
    <row r="312" ht="39" customHeight="1"/>
    <row r="313" ht="39" customHeight="1"/>
    <row r="314" ht="39" customHeight="1"/>
    <row r="315" ht="39" customHeight="1"/>
    <row r="316" ht="39" customHeight="1"/>
    <row r="317" ht="39" customHeight="1"/>
    <row r="318" ht="39" customHeight="1"/>
    <row r="319" s="222" customFormat="1" ht="39" customHeight="1"/>
    <row r="320" s="222" customFormat="1" ht="39" customHeight="1"/>
    <row r="321" s="222" customFormat="1" ht="39" customHeight="1"/>
    <row r="322" s="222" customFormat="1" ht="39" customHeight="1"/>
    <row r="323" s="222" customFormat="1" ht="39" customHeight="1"/>
    <row r="324" s="222" customFormat="1" ht="39" customHeight="1"/>
    <row r="325" s="222" customFormat="1" ht="39" customHeight="1"/>
    <row r="326" s="222" customFormat="1" ht="39" customHeight="1"/>
    <row r="327" s="222" customFormat="1" ht="39" customHeight="1"/>
    <row r="328" s="222" customFormat="1" ht="39" customHeight="1"/>
    <row r="329" s="222" customFormat="1" ht="39" customHeight="1"/>
    <row r="330" s="222" customFormat="1" ht="39" customHeight="1"/>
    <row r="331" s="222" customFormat="1" ht="39" customHeight="1"/>
    <row r="332" s="222" customFormat="1" ht="39" customHeight="1"/>
    <row r="333" s="222" customFormat="1" ht="39" customHeight="1"/>
    <row r="334" s="222" customFormat="1" ht="39" customHeight="1"/>
    <row r="335" s="222" customFormat="1" ht="39" customHeight="1"/>
    <row r="336" s="222" customFormat="1" ht="39" customHeight="1"/>
    <row r="337" s="222" customFormat="1" ht="39" customHeight="1"/>
    <row r="338" s="222" customFormat="1" ht="39" customHeight="1"/>
    <row r="339" s="222" customFormat="1" ht="39" customHeight="1"/>
    <row r="340" s="222" customFormat="1" ht="39" customHeight="1"/>
    <row r="341" s="222" customFormat="1" ht="39" customHeight="1"/>
    <row r="342" s="222" customFormat="1" ht="39" customHeight="1"/>
    <row r="343" s="222" customFormat="1" ht="39" customHeight="1"/>
    <row r="344" s="222" customFormat="1" ht="39" customHeight="1"/>
    <row r="345" s="222" customFormat="1" ht="39" customHeight="1"/>
    <row r="346" s="222" customFormat="1" ht="39" customHeight="1"/>
    <row r="347" s="222" customFormat="1" ht="39" customHeight="1"/>
    <row r="348" s="222" customFormat="1" ht="39" customHeight="1"/>
    <row r="349" s="222" customFormat="1" ht="39" customHeight="1"/>
    <row r="350" s="222" customFormat="1" ht="39" customHeight="1"/>
    <row r="351" s="222" customFormat="1" ht="39" customHeight="1"/>
    <row r="352" s="222" customFormat="1" ht="39" customHeight="1"/>
    <row r="353" s="222" customFormat="1" ht="39" customHeight="1"/>
    <row r="354" s="222" customFormat="1" ht="39" customHeight="1"/>
    <row r="355" s="222" customFormat="1" ht="39" customHeight="1"/>
    <row r="356" s="222" customFormat="1" ht="39" customHeight="1"/>
    <row r="357" s="222" customFormat="1" ht="39" customHeight="1"/>
    <row r="358" s="222" customFormat="1" ht="39" customHeight="1"/>
    <row r="359" s="222" customFormat="1" ht="39" customHeight="1"/>
    <row r="360" s="222" customFormat="1" ht="39" customHeight="1"/>
    <row r="361" s="222" customFormat="1" ht="39" customHeight="1"/>
    <row r="362" s="222" customFormat="1" ht="39" customHeight="1"/>
    <row r="363" s="222" customFormat="1" ht="39" customHeight="1"/>
    <row r="364" s="222" customFormat="1" ht="39" customHeight="1"/>
    <row r="365" s="222" customFormat="1" ht="39" customHeight="1"/>
    <row r="366" s="222" customFormat="1" ht="39" customHeight="1"/>
    <row r="367" s="222" customFormat="1" ht="39" customHeight="1"/>
    <row r="368" s="222" customFormat="1" ht="39" customHeight="1"/>
    <row r="369" s="222" customFormat="1" ht="39" customHeight="1"/>
    <row r="370" s="222" customFormat="1" ht="39" customHeight="1"/>
    <row r="371" s="222" customFormat="1" ht="39" customHeight="1"/>
    <row r="372" s="222" customFormat="1" ht="39" customHeight="1"/>
    <row r="373" s="222" customFormat="1" ht="39" customHeight="1"/>
    <row r="374" s="222" customFormat="1" ht="39" customHeight="1"/>
    <row r="375" s="222" customFormat="1" ht="39" customHeight="1"/>
    <row r="376" s="222" customFormat="1" ht="39" customHeight="1"/>
    <row r="377" s="222" customFormat="1" ht="39" customHeight="1"/>
    <row r="378" s="222" customFormat="1" ht="39" customHeight="1"/>
    <row r="379" s="222" customFormat="1" ht="39" customHeight="1"/>
    <row r="380" s="222" customFormat="1" ht="39" customHeight="1"/>
    <row r="381" s="222" customFormat="1" ht="39" customHeight="1"/>
    <row r="382" s="222" customFormat="1" ht="39" customHeight="1"/>
    <row r="383" s="222" customFormat="1" ht="39" customHeight="1"/>
    <row r="384" s="222" customFormat="1" ht="39" customHeight="1"/>
    <row r="385" s="222" customFormat="1" ht="39" customHeight="1"/>
    <row r="386" s="222" customFormat="1" ht="39" customHeight="1"/>
    <row r="387" s="222" customFormat="1" ht="39" customHeight="1"/>
    <row r="388" s="222" customFormat="1" ht="39" customHeight="1"/>
    <row r="389" s="222" customFormat="1" ht="39" customHeight="1"/>
    <row r="390" s="222" customFormat="1" ht="39" customHeight="1"/>
    <row r="391" s="222" customFormat="1" ht="39" customHeight="1"/>
    <row r="392" s="222" customFormat="1" ht="39" customHeight="1"/>
    <row r="393" s="222" customFormat="1" ht="39" customHeight="1"/>
    <row r="394" s="222" customFormat="1" ht="39" customHeight="1"/>
    <row r="395" s="222" customFormat="1" ht="39" customHeight="1"/>
    <row r="396" s="222" customFormat="1" ht="39" customHeight="1"/>
    <row r="397" s="222" customFormat="1" ht="39" customHeight="1"/>
    <row r="398" s="222" customFormat="1" ht="39" customHeight="1"/>
    <row r="399" s="222" customFormat="1" ht="39" customHeight="1"/>
    <row r="400" s="222" customFormat="1" ht="39" customHeight="1"/>
    <row r="401" s="222" customFormat="1" ht="39" customHeight="1"/>
    <row r="402" s="222" customFormat="1" ht="39" customHeight="1"/>
    <row r="403" s="222" customFormat="1" ht="39" customHeight="1"/>
    <row r="404" s="222" customFormat="1" ht="39" customHeight="1"/>
    <row r="405" s="222" customFormat="1" ht="39" customHeight="1"/>
    <row r="406" s="222" customFormat="1" ht="34.5" customHeight="1"/>
    <row r="407" s="222" customFormat="1" ht="34.5" customHeight="1"/>
    <row r="408" s="222" customFormat="1" ht="34.5" customHeight="1"/>
    <row r="409" s="222" customFormat="1" ht="34.5" customHeight="1"/>
    <row r="410" s="222" customFormat="1" ht="34.5" customHeight="1"/>
    <row r="411" s="222" customFormat="1" ht="34.5" customHeight="1"/>
    <row r="412" s="222" customFormat="1" ht="34.5" customHeight="1"/>
    <row r="413" s="222" customFormat="1" ht="34.5" customHeight="1"/>
    <row r="414" s="222" customFormat="1" ht="34.5" customHeight="1"/>
    <row r="415" s="222" customFormat="1" ht="34.5" customHeight="1"/>
    <row r="416" s="222" customFormat="1" ht="34.5" customHeight="1"/>
    <row r="417" s="222" customFormat="1" ht="34.5" customHeight="1"/>
    <row r="418" s="222" customFormat="1" ht="34.5" customHeight="1"/>
    <row r="419" s="222" customFormat="1" ht="34.5" customHeight="1"/>
    <row r="420" s="222" customFormat="1" ht="34.5" customHeight="1"/>
    <row r="421" s="222" customFormat="1" ht="34.5" customHeight="1"/>
    <row r="422" s="222" customFormat="1" ht="34.5" customHeight="1"/>
    <row r="423" s="222" customFormat="1" ht="34.5" customHeight="1"/>
    <row r="424" s="222" customFormat="1" ht="34.5" customHeight="1"/>
    <row r="425" s="222" customFormat="1" ht="34.5" customHeight="1"/>
    <row r="426" s="222" customFormat="1" ht="34.5" customHeight="1"/>
    <row r="427" s="222" customFormat="1" ht="34.5" customHeight="1"/>
    <row r="428" s="222" customFormat="1" ht="34.5" customHeight="1"/>
    <row r="429" s="222" customFormat="1" ht="34.5" customHeight="1"/>
    <row r="430" s="222" customFormat="1" ht="34.5" customHeight="1"/>
    <row r="431" s="222" customFormat="1" ht="34.5" customHeight="1"/>
    <row r="432" s="222" customFormat="1" ht="34.5" customHeight="1"/>
    <row r="433" s="222" customFormat="1" ht="34.5" customHeight="1"/>
    <row r="434" s="222" customFormat="1" ht="34.5" customHeight="1"/>
    <row r="435" s="222" customFormat="1" ht="34.5" customHeight="1"/>
    <row r="436" s="222" customFormat="1" ht="34.5" customHeight="1"/>
    <row r="437" s="222" customFormat="1" ht="34.5" customHeight="1"/>
    <row r="438" s="222" customFormat="1" ht="34.5" customHeight="1"/>
    <row r="439" s="222" customFormat="1" ht="34.5" customHeight="1"/>
    <row r="440" s="222" customFormat="1" ht="34.5" customHeight="1"/>
    <row r="441" s="222" customFormat="1" ht="34.5" customHeight="1"/>
    <row r="442" s="222" customFormat="1" ht="34.5" customHeight="1"/>
    <row r="443" s="222" customFormat="1" ht="34.5" customHeight="1"/>
    <row r="444" spans="1:3">
      <c r="A444" s="233"/>
      <c r="B444" s="233"/>
      <c r="C444" s="233"/>
    </row>
  </sheetData>
  <sheetProtection algorithmName="SHA-512" hashValue="v9+7WThtf8Z8nLhSMkh5PsSv/hwiE+B2oXm67jh7gBKVwdfr3KembIOgWky/s/CwYje1ks7C2DFcNriv/pi7gg==" saltValue="ThghgE3GCf0Hciy6g7VHqw==" spinCount="100000" sheet="1" formatColumns="0" formatRows="0" objects="1"/>
  <printOptions horizontalCentered="1"/>
  <pageMargins left="0.75" right="0.75" top="0.79" bottom="0.79" header="0.51" footer="0.51"/>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showGridLines="0" showZeros="0" view="pageBreakPreview" zoomScaleNormal="100" topLeftCell="A11" workbookViewId="0">
      <selection activeCell="A20" sqref="A20:I20"/>
    </sheetView>
  </sheetViews>
  <sheetFormatPr defaultColWidth="8" defaultRowHeight="24" customHeight="1"/>
  <cols>
    <col min="1" max="1" width="11.625" style="189" customWidth="1"/>
    <col min="2" max="4" width="9" style="189" customWidth="1"/>
    <col min="5" max="5" width="7.25" style="189" customWidth="1"/>
    <col min="6" max="6" width="12.5" style="189" customWidth="1"/>
    <col min="7" max="7" width="11" style="189" customWidth="1"/>
    <col min="8" max="8" width="5.5" style="189" customWidth="1"/>
    <col min="9" max="9" width="8.375" style="189" customWidth="1"/>
    <col min="10" max="16384" width="8" style="189"/>
  </cols>
  <sheetData>
    <row r="1" ht="25.5" customHeight="1" spans="1:9">
      <c r="A1" s="190" t="s">
        <v>9</v>
      </c>
      <c r="B1" s="191"/>
      <c r="C1" s="191"/>
      <c r="D1" s="191"/>
      <c r="E1" s="191"/>
      <c r="F1" s="191"/>
      <c r="G1" s="191"/>
      <c r="H1" s="191"/>
      <c r="I1" s="210"/>
    </row>
    <row r="2" ht="9" customHeight="1" spans="1:9">
      <c r="A2" s="192"/>
      <c r="B2" s="193"/>
      <c r="C2" s="193"/>
      <c r="D2" s="193"/>
      <c r="E2" s="193"/>
      <c r="F2" s="193"/>
      <c r="G2" s="194"/>
      <c r="H2" s="194"/>
      <c r="I2" s="211"/>
    </row>
    <row r="3" ht="29.1" customHeight="1" spans="1:10">
      <c r="A3" s="195" t="s">
        <v>10</v>
      </c>
      <c r="B3" s="196"/>
      <c r="C3" s="196"/>
      <c r="D3" s="196"/>
      <c r="E3" s="196"/>
      <c r="F3" s="196"/>
      <c r="G3" s="197"/>
      <c r="H3" s="198"/>
      <c r="I3" s="212"/>
      <c r="J3" s="193"/>
    </row>
    <row r="4" ht="29.1" customHeight="1" spans="1:9">
      <c r="A4" s="199" t="s">
        <v>11</v>
      </c>
      <c r="B4" s="196"/>
      <c r="C4" s="196"/>
      <c r="D4" s="196"/>
      <c r="E4" s="196"/>
      <c r="F4" s="196"/>
      <c r="G4" s="196"/>
      <c r="H4" s="196"/>
      <c r="I4" s="213"/>
    </row>
    <row r="5" ht="12.75" customHeight="1" spans="1:9">
      <c r="A5" s="200" t="s">
        <v>12</v>
      </c>
      <c r="B5" s="201"/>
      <c r="C5" s="201"/>
      <c r="D5" s="201"/>
      <c r="E5" s="201"/>
      <c r="F5" s="201"/>
      <c r="G5" s="201"/>
      <c r="H5" s="201"/>
      <c r="I5" s="214"/>
    </row>
    <row r="6" ht="48" customHeight="1" spans="1:9">
      <c r="A6" s="199" t="s">
        <v>13</v>
      </c>
      <c r="B6" s="196"/>
      <c r="C6" s="196"/>
      <c r="D6" s="196"/>
      <c r="E6" s="196"/>
      <c r="F6" s="196"/>
      <c r="G6" s="196"/>
      <c r="H6" s="196"/>
      <c r="I6" s="213"/>
    </row>
    <row r="7" ht="25.5" customHeight="1" spans="1:9">
      <c r="A7" s="199" t="s">
        <v>14</v>
      </c>
      <c r="B7" s="196"/>
      <c r="C7" s="196"/>
      <c r="D7" s="196"/>
      <c r="E7" s="196"/>
      <c r="F7" s="196"/>
      <c r="G7" s="196"/>
      <c r="H7" s="196"/>
      <c r="I7" s="213"/>
    </row>
    <row r="8" ht="65.25" customHeight="1" spans="1:9">
      <c r="A8" s="199" t="s">
        <v>15</v>
      </c>
      <c r="B8" s="196"/>
      <c r="C8" s="196"/>
      <c r="D8" s="196"/>
      <c r="E8" s="196"/>
      <c r="F8" s="196"/>
      <c r="G8" s="196"/>
      <c r="H8" s="196"/>
      <c r="I8" s="213"/>
    </row>
    <row r="9" ht="43.5" customHeight="1" spans="1:9">
      <c r="A9" s="199" t="s">
        <v>16</v>
      </c>
      <c r="B9" s="196"/>
      <c r="C9" s="196"/>
      <c r="D9" s="196"/>
      <c r="E9" s="196"/>
      <c r="F9" s="196"/>
      <c r="G9" s="196"/>
      <c r="H9" s="196"/>
      <c r="I9" s="213"/>
    </row>
    <row r="10" ht="33" customHeight="1" spans="1:9">
      <c r="A10" s="199" t="s">
        <v>17</v>
      </c>
      <c r="B10" s="196"/>
      <c r="C10" s="196"/>
      <c r="D10" s="196"/>
      <c r="E10" s="196"/>
      <c r="F10" s="196"/>
      <c r="G10" s="196"/>
      <c r="H10" s="196"/>
      <c r="I10" s="213"/>
    </row>
    <row r="11" ht="33" customHeight="1" spans="1:9">
      <c r="A11" s="199" t="s">
        <v>18</v>
      </c>
      <c r="B11" s="196"/>
      <c r="C11" s="196"/>
      <c r="D11" s="196"/>
      <c r="E11" s="196"/>
      <c r="F11" s="196"/>
      <c r="G11" s="196"/>
      <c r="H11" s="196"/>
      <c r="I11" s="213"/>
    </row>
    <row r="12" ht="33" customHeight="1" spans="1:9">
      <c r="A12" s="199" t="s">
        <v>19</v>
      </c>
      <c r="B12" s="196"/>
      <c r="C12" s="196"/>
      <c r="D12" s="196"/>
      <c r="E12" s="196"/>
      <c r="F12" s="196"/>
      <c r="G12" s="196"/>
      <c r="H12" s="196"/>
      <c r="I12" s="213"/>
    </row>
    <row r="13" ht="20.25" customHeight="1" spans="1:9">
      <c r="A13" s="200" t="s">
        <v>20</v>
      </c>
      <c r="B13" s="201"/>
      <c r="C13" s="201"/>
      <c r="D13" s="201"/>
      <c r="E13" s="201"/>
      <c r="F13" s="201"/>
      <c r="G13" s="201"/>
      <c r="H13" s="201"/>
      <c r="I13" s="214"/>
    </row>
    <row r="14" ht="20.25" customHeight="1" spans="1:9">
      <c r="A14" s="199" t="s">
        <v>21</v>
      </c>
      <c r="B14" s="196"/>
      <c r="C14" s="196"/>
      <c r="D14" s="196"/>
      <c r="E14" s="196"/>
      <c r="F14" s="196"/>
      <c r="G14" s="196"/>
      <c r="H14" s="196"/>
      <c r="I14" s="213"/>
    </row>
    <row r="15" ht="47.25" customHeight="1" spans="1:9">
      <c r="A15" s="199" t="s">
        <v>22</v>
      </c>
      <c r="B15" s="196"/>
      <c r="C15" s="196"/>
      <c r="D15" s="196"/>
      <c r="E15" s="196"/>
      <c r="F15" s="196"/>
      <c r="G15" s="196"/>
      <c r="H15" s="196"/>
      <c r="I15" s="213"/>
    </row>
    <row r="16" ht="39" customHeight="1" spans="1:9">
      <c r="A16" s="199" t="s">
        <v>23</v>
      </c>
      <c r="B16" s="196"/>
      <c r="C16" s="196"/>
      <c r="D16" s="196"/>
      <c r="E16" s="196"/>
      <c r="F16" s="196"/>
      <c r="G16" s="196"/>
      <c r="H16" s="196"/>
      <c r="I16" s="213"/>
    </row>
    <row r="17" ht="30.75" customHeight="1" spans="1:9">
      <c r="A17" s="199" t="s">
        <v>24</v>
      </c>
      <c r="B17" s="196"/>
      <c r="C17" s="196"/>
      <c r="D17" s="196"/>
      <c r="E17" s="196"/>
      <c r="F17" s="196"/>
      <c r="G17" s="196"/>
      <c r="H17" s="196"/>
      <c r="I17" s="213"/>
    </row>
    <row r="18" ht="31.5" customHeight="1" spans="1:9">
      <c r="A18" s="199" t="s">
        <v>25</v>
      </c>
      <c r="B18" s="196"/>
      <c r="C18" s="196"/>
      <c r="D18" s="196"/>
      <c r="E18" s="196"/>
      <c r="F18" s="196"/>
      <c r="G18" s="196"/>
      <c r="H18" s="196"/>
      <c r="I18" s="213"/>
    </row>
    <row r="19" ht="18.75" customHeight="1" spans="1:9">
      <c r="A19" s="202" t="s">
        <v>26</v>
      </c>
      <c r="B19" s="203"/>
      <c r="C19" s="203"/>
      <c r="D19" s="203"/>
      <c r="E19" s="203"/>
      <c r="F19" s="203"/>
      <c r="G19" s="203"/>
      <c r="H19" s="203"/>
      <c r="I19" s="215"/>
    </row>
    <row r="20" ht="33.75" customHeight="1" spans="1:9">
      <c r="A20" s="199" t="s">
        <v>27</v>
      </c>
      <c r="B20" s="196"/>
      <c r="C20" s="196"/>
      <c r="D20" s="196"/>
      <c r="E20" s="196"/>
      <c r="F20" s="196"/>
      <c r="G20" s="196"/>
      <c r="H20" s="196"/>
      <c r="I20" s="213"/>
    </row>
    <row r="21" ht="23.25" customHeight="1" spans="1:9">
      <c r="A21" s="192" t="s">
        <v>28</v>
      </c>
      <c r="B21" s="193"/>
      <c r="C21" s="193"/>
      <c r="D21" s="193"/>
      <c r="E21" s="193"/>
      <c r="F21" s="193"/>
      <c r="G21" s="193"/>
      <c r="H21" s="193"/>
      <c r="I21" s="216"/>
    </row>
    <row r="22" ht="24.75" customHeight="1" spans="1:9">
      <c r="A22" s="204" t="s">
        <v>29</v>
      </c>
      <c r="B22" s="205"/>
      <c r="C22" s="205"/>
      <c r="D22" s="205"/>
      <c r="E22" s="205"/>
      <c r="F22" s="205"/>
      <c r="G22" s="205"/>
      <c r="H22" s="205"/>
      <c r="I22" s="217"/>
    </row>
    <row r="23" ht="21.75" customHeight="1" spans="1:9">
      <c r="A23" s="206" t="s">
        <v>30</v>
      </c>
      <c r="B23" s="207"/>
      <c r="C23" s="207"/>
      <c r="D23" s="207"/>
      <c r="E23" s="207"/>
      <c r="F23" s="207"/>
      <c r="G23" s="207"/>
      <c r="H23" s="207"/>
      <c r="I23" s="218"/>
    </row>
    <row r="24" ht="24.75" customHeight="1" spans="1:9">
      <c r="A24" s="208" t="s">
        <v>31</v>
      </c>
      <c r="B24" s="209"/>
      <c r="C24" s="209"/>
      <c r="D24" s="209"/>
      <c r="E24" s="209"/>
      <c r="F24" s="209"/>
      <c r="G24" s="209"/>
      <c r="H24" s="209"/>
      <c r="I24" s="219"/>
    </row>
    <row r="25" ht="33" customHeight="1" spans="1:9">
      <c r="A25" s="192" t="s">
        <v>32</v>
      </c>
      <c r="B25" s="193"/>
      <c r="C25" s="193"/>
      <c r="D25" s="193"/>
      <c r="E25" s="193"/>
      <c r="F25" s="193"/>
      <c r="G25" s="193"/>
      <c r="H25" s="193"/>
      <c r="I25" s="216"/>
    </row>
    <row r="26" ht="34.5" customHeight="1" spans="1:9">
      <c r="A26" s="199" t="s">
        <v>33</v>
      </c>
      <c r="B26" s="196"/>
      <c r="C26" s="196"/>
      <c r="D26" s="196"/>
      <c r="E26" s="196"/>
      <c r="F26" s="196"/>
      <c r="G26" s="196"/>
      <c r="H26" s="196"/>
      <c r="I26" s="213"/>
    </row>
    <row r="27" ht="24.75" customHeight="1" spans="1:9">
      <c r="A27" s="206" t="s">
        <v>34</v>
      </c>
      <c r="B27" s="207"/>
      <c r="C27" s="207"/>
      <c r="D27" s="207"/>
      <c r="E27" s="207"/>
      <c r="F27" s="207"/>
      <c r="G27" s="207"/>
      <c r="H27" s="207"/>
      <c r="I27" s="218"/>
    </row>
    <row r="28" customHeight="1" spans="1:9">
      <c r="A28" s="196"/>
      <c r="B28" s="196"/>
      <c r="C28" s="196"/>
      <c r="D28" s="196"/>
      <c r="E28" s="196"/>
      <c r="F28" s="196"/>
      <c r="G28" s="196"/>
      <c r="H28" s="196"/>
      <c r="I28" s="196"/>
    </row>
    <row r="29" customHeight="1" spans="1:9">
      <c r="A29" s="196"/>
      <c r="B29" s="196"/>
      <c r="C29" s="196"/>
      <c r="D29" s="196"/>
      <c r="E29" s="196"/>
      <c r="F29" s="196"/>
      <c r="G29" s="196"/>
      <c r="H29" s="196"/>
      <c r="I29" s="196"/>
    </row>
    <row r="30" customHeight="1" spans="1:9">
      <c r="A30" s="196"/>
      <c r="B30" s="196"/>
      <c r="C30" s="196"/>
      <c r="D30" s="196"/>
      <c r="E30" s="196"/>
      <c r="F30" s="196"/>
      <c r="G30" s="196"/>
      <c r="H30" s="196"/>
      <c r="I30" s="196"/>
    </row>
    <row r="31" customHeight="1" spans="1:9">
      <c r="A31" s="196"/>
      <c r="B31" s="196"/>
      <c r="C31" s="196"/>
      <c r="D31" s="196"/>
      <c r="E31" s="196"/>
      <c r="F31" s="196"/>
      <c r="G31" s="196"/>
      <c r="H31" s="196"/>
      <c r="I31" s="196"/>
    </row>
  </sheetData>
  <sheetProtection algorithmName="SHA-512" hashValue="VgdiYD9gP552xGDKWeJypkNbpbbQB8FpOABRrBeQwANopSu9OcP3hD+FQ+76A6vQW0K2K+VNCrJjcWmey5rR7A==" saltValue="takIEmwwteui1ylKRX8j+w==" spinCount="100000" sheet="1" formatColumns="0" formatRows="0" objects="1"/>
  <mergeCells count="32">
    <mergeCell ref="A1:I1"/>
    <mergeCell ref="A2:I2"/>
    <mergeCell ref="A3:F3"/>
    <mergeCell ref="G3:I3"/>
    <mergeCell ref="A4:I4"/>
    <mergeCell ref="A5:I5"/>
    <mergeCell ref="A6:I6"/>
    <mergeCell ref="A7:I7"/>
    <mergeCell ref="A8:I8"/>
    <mergeCell ref="A9:I9"/>
    <mergeCell ref="A10:I10"/>
    <mergeCell ref="A11:I11"/>
    <mergeCell ref="A12:I12"/>
    <mergeCell ref="A13:I13"/>
    <mergeCell ref="A14:I14"/>
    <mergeCell ref="A15:I15"/>
    <mergeCell ref="A16:I16"/>
    <mergeCell ref="A17:I17"/>
    <mergeCell ref="A18:I18"/>
    <mergeCell ref="A19:I19"/>
    <mergeCell ref="A20:I20"/>
    <mergeCell ref="A21:I21"/>
    <mergeCell ref="A22:I22"/>
    <mergeCell ref="A23:I23"/>
    <mergeCell ref="A24:I24"/>
    <mergeCell ref="A25:I25"/>
    <mergeCell ref="A26:I26"/>
    <mergeCell ref="A27:I27"/>
    <mergeCell ref="A28:I28"/>
    <mergeCell ref="A29:I29"/>
    <mergeCell ref="A30:I30"/>
    <mergeCell ref="A31:I31"/>
  </mergeCells>
  <printOptions horizontalCentered="1"/>
  <pageMargins left="0.55" right="0.55" top="0.79" bottom="0.79" header="0.51" footer="0.51"/>
  <pageSetup paperSize="9" orientation="portrait" errors="blank"/>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10"/>
  <sheetViews>
    <sheetView showZeros="0" view="pageBreakPreview" zoomScaleNormal="100" workbookViewId="0">
      <selection activeCell="D8" sqref="D8"/>
    </sheetView>
  </sheetViews>
  <sheetFormatPr defaultColWidth="9.25" defaultRowHeight="28.5" customHeight="1" outlineLevelCol="3"/>
  <cols>
    <col min="1" max="1" width="7.25" style="78" customWidth="1"/>
    <col min="2" max="2" width="13.375" style="78" customWidth="1"/>
    <col min="3" max="3" width="37.5" style="78" customWidth="1"/>
    <col min="4" max="4" width="22" style="171" customWidth="1"/>
    <col min="5" max="16384" width="9.25" style="78"/>
  </cols>
  <sheetData>
    <row r="1" ht="27.75" customHeight="1" spans="1:4">
      <c r="A1" s="172" t="s">
        <v>35</v>
      </c>
      <c r="B1" s="172"/>
      <c r="C1" s="172"/>
      <c r="D1" s="172"/>
    </row>
    <row r="2" s="170" customFormat="1" ht="24.95" customHeight="1" spans="1:4">
      <c r="A2" s="152" t="str">
        <f>总说明!A3</f>
        <v>项目名称：2025年浦口区农村公路生命安全防护精细化提升工程</v>
      </c>
      <c r="B2" s="153"/>
      <c r="C2" s="153"/>
      <c r="D2" s="173" t="s">
        <v>36</v>
      </c>
    </row>
    <row r="3" s="77" customFormat="1" ht="24.95" customHeight="1" spans="1:4">
      <c r="A3" s="174" t="s">
        <v>37</v>
      </c>
      <c r="B3" s="174" t="s">
        <v>38</v>
      </c>
      <c r="C3" s="174" t="s">
        <v>39</v>
      </c>
      <c r="D3" s="175" t="s">
        <v>40</v>
      </c>
    </row>
    <row r="4" s="77" customFormat="1" ht="24.95" customHeight="1" spans="1:4">
      <c r="A4" s="176">
        <v>1</v>
      </c>
      <c r="B4" s="176" t="s">
        <v>41</v>
      </c>
      <c r="C4" s="177" t="s">
        <v>42</v>
      </c>
      <c r="D4" s="178">
        <f>第100章!E9</f>
        <v>33295</v>
      </c>
    </row>
    <row r="5" s="77" customFormat="1" ht="24.95" customHeight="1" spans="1:4">
      <c r="A5" s="176">
        <v>2</v>
      </c>
      <c r="B5" s="176" t="s">
        <v>43</v>
      </c>
      <c r="C5" s="177" t="s">
        <v>44</v>
      </c>
      <c r="D5" s="178">
        <f>第200章!E11</f>
        <v>0</v>
      </c>
    </row>
    <row r="6" s="77" customFormat="1" ht="24.95" customHeight="1" spans="1:4">
      <c r="A6" s="176">
        <v>3</v>
      </c>
      <c r="B6" s="176" t="s">
        <v>45</v>
      </c>
      <c r="C6" s="177" t="s">
        <v>46</v>
      </c>
      <c r="D6" s="178" t="s">
        <v>47</v>
      </c>
    </row>
    <row r="7" s="77" customFormat="1" ht="24.95" customHeight="1" spans="1:4">
      <c r="A7" s="176">
        <v>4</v>
      </c>
      <c r="B7" s="176" t="s">
        <v>48</v>
      </c>
      <c r="C7" s="177" t="s">
        <v>49</v>
      </c>
      <c r="D7" s="178">
        <f>第400章!E9</f>
        <v>0</v>
      </c>
    </row>
    <row r="8" s="77" customFormat="1" ht="24.95" customHeight="1" spans="1:4">
      <c r="A8" s="176">
        <v>5</v>
      </c>
      <c r="B8" s="176" t="s">
        <v>50</v>
      </c>
      <c r="C8" s="177" t="s">
        <v>51</v>
      </c>
      <c r="D8" s="178" t="s">
        <v>47</v>
      </c>
    </row>
    <row r="9" s="77" customFormat="1" ht="24.95" customHeight="1" spans="1:4">
      <c r="A9" s="176">
        <v>6</v>
      </c>
      <c r="B9" s="176" t="s">
        <v>52</v>
      </c>
      <c r="C9" s="179" t="s">
        <v>53</v>
      </c>
      <c r="D9" s="178">
        <f>第600章!E31</f>
        <v>0</v>
      </c>
    </row>
    <row r="10" s="77" customFormat="1" ht="24.95" customHeight="1" spans="1:4">
      <c r="A10" s="176">
        <v>7</v>
      </c>
      <c r="B10" s="176" t="s">
        <v>54</v>
      </c>
      <c r="C10" s="177" t="s">
        <v>55</v>
      </c>
      <c r="D10" s="178" t="s">
        <v>47</v>
      </c>
    </row>
    <row r="11" s="77" customFormat="1" ht="24.95" customHeight="1" spans="1:4">
      <c r="A11" s="176">
        <v>8</v>
      </c>
      <c r="B11" s="180" t="s">
        <v>56</v>
      </c>
      <c r="C11" s="180"/>
      <c r="D11" s="181">
        <f>SUM(D4:D10)</f>
        <v>33295</v>
      </c>
    </row>
    <row r="12" s="77" customFormat="1" ht="24.95" customHeight="1" spans="1:4">
      <c r="A12" s="176">
        <v>9</v>
      </c>
      <c r="B12" s="180" t="s">
        <v>57</v>
      </c>
      <c r="C12" s="180"/>
      <c r="D12" s="182">
        <f>D11*5%</f>
        <v>1664.75</v>
      </c>
    </row>
    <row r="13" s="77" customFormat="1" ht="24.95" customHeight="1" spans="1:4">
      <c r="A13" s="176">
        <v>10</v>
      </c>
      <c r="B13" s="180" t="s">
        <v>58</v>
      </c>
      <c r="C13" s="180"/>
      <c r="D13" s="183">
        <f>SUM(D11:D12)</f>
        <v>34959.75</v>
      </c>
    </row>
    <row r="14" ht="24" customHeight="1" spans="2:4">
      <c r="B14" s="184"/>
      <c r="C14" s="184"/>
      <c r="D14" s="78"/>
    </row>
    <row r="15" ht="24" customHeight="1" spans="2:4">
      <c r="B15" s="184"/>
      <c r="C15" s="184"/>
      <c r="D15" s="78"/>
    </row>
    <row r="16" ht="24" customHeight="1" spans="2:4">
      <c r="B16" s="184"/>
      <c r="C16" s="184"/>
      <c r="D16" s="185"/>
    </row>
    <row r="17" ht="24" customHeight="1" spans="2:4">
      <c r="B17" s="184"/>
      <c r="C17" s="186"/>
      <c r="D17" s="78"/>
    </row>
    <row r="18" ht="24" customHeight="1" spans="2:4">
      <c r="B18" s="184"/>
      <c r="C18" s="186"/>
      <c r="D18" s="78"/>
    </row>
    <row r="19" ht="24" customHeight="1" spans="2:4">
      <c r="B19" s="187"/>
      <c r="C19" s="187"/>
      <c r="D19" s="78"/>
    </row>
    <row r="20" ht="24" customHeight="1" spans="2:4">
      <c r="B20" s="187"/>
      <c r="C20" s="187"/>
      <c r="D20" s="78"/>
    </row>
    <row r="21" ht="24" customHeight="1" spans="2:4">
      <c r="B21" s="187"/>
      <c r="C21" s="187"/>
      <c r="D21" s="78"/>
    </row>
    <row r="22" ht="24" customHeight="1" spans="2:4">
      <c r="B22" s="187"/>
      <c r="C22" s="187"/>
      <c r="D22" s="78"/>
    </row>
    <row r="23" ht="24" customHeight="1" spans="2:4">
      <c r="B23" s="187"/>
      <c r="C23" s="187"/>
      <c r="D23" s="78"/>
    </row>
    <row r="24" ht="24" customHeight="1" spans="2:4">
      <c r="B24" s="187"/>
      <c r="C24" s="187"/>
      <c r="D24" s="78"/>
    </row>
    <row r="25" ht="24" customHeight="1" spans="2:4">
      <c r="B25" s="187"/>
      <c r="C25" s="187"/>
      <c r="D25" s="78"/>
    </row>
    <row r="26" ht="24" customHeight="1" spans="2:4">
      <c r="B26" s="187"/>
      <c r="C26" s="187"/>
      <c r="D26" s="78"/>
    </row>
    <row r="27" ht="24" customHeight="1" spans="2:4">
      <c r="B27" s="187"/>
      <c r="C27" s="187"/>
      <c r="D27" s="78"/>
    </row>
    <row r="28" ht="24" customHeight="1" spans="2:4">
      <c r="B28" s="187"/>
      <c r="C28" s="187"/>
      <c r="D28" s="78"/>
    </row>
    <row r="29" ht="24" customHeight="1" spans="2:4">
      <c r="B29" s="187"/>
      <c r="C29" s="187"/>
      <c r="D29" s="78"/>
    </row>
    <row r="30" ht="24" customHeight="1" spans="2:4">
      <c r="B30" s="187"/>
      <c r="C30" s="187"/>
      <c r="D30" s="78"/>
    </row>
    <row r="31" ht="24" customHeight="1" spans="2:4">
      <c r="B31" s="187"/>
      <c r="C31" s="187"/>
      <c r="D31" s="78"/>
    </row>
    <row r="32" ht="24" customHeight="1" spans="2:4">
      <c r="B32" s="187"/>
      <c r="C32" s="187"/>
      <c r="D32" s="78"/>
    </row>
    <row r="33" ht="24" customHeight="1" spans="2:4">
      <c r="B33" s="187"/>
      <c r="C33" s="187"/>
      <c r="D33" s="78"/>
    </row>
    <row r="34" ht="24" customHeight="1" spans="2:4">
      <c r="B34" s="187"/>
      <c r="C34" s="187"/>
      <c r="D34" s="78"/>
    </row>
    <row r="35" ht="24" customHeight="1" spans="2:4">
      <c r="B35" s="187"/>
      <c r="C35" s="187"/>
      <c r="D35" s="78"/>
    </row>
    <row r="36" ht="24" customHeight="1" spans="2:4">
      <c r="B36" s="187"/>
      <c r="C36" s="187"/>
      <c r="D36" s="78"/>
    </row>
    <row r="37" ht="24" customHeight="1" spans="2:4">
      <c r="B37" s="187"/>
      <c r="C37" s="187"/>
      <c r="D37" s="188"/>
    </row>
    <row r="38" ht="24" customHeight="1" spans="2:4">
      <c r="B38" s="187"/>
      <c r="C38" s="187"/>
      <c r="D38" s="78"/>
    </row>
    <row r="39" ht="24" customHeight="1" spans="2:4">
      <c r="B39" s="187"/>
      <c r="C39" s="187"/>
      <c r="D39" s="78"/>
    </row>
    <row r="40" ht="24" customHeight="1" spans="2:4">
      <c r="B40" s="187"/>
      <c r="C40" s="187"/>
      <c r="D40" s="78"/>
    </row>
    <row r="41" ht="24" customHeight="1" spans="2:4">
      <c r="B41" s="187"/>
      <c r="C41" s="187"/>
      <c r="D41" s="78"/>
    </row>
    <row r="42" ht="24" customHeight="1" spans="2:4">
      <c r="B42" s="187"/>
      <c r="C42" s="187"/>
      <c r="D42" s="78"/>
    </row>
    <row r="43" ht="24" customHeight="1" spans="2:4">
      <c r="B43" s="187"/>
      <c r="C43" s="187"/>
      <c r="D43" s="78"/>
    </row>
    <row r="44" ht="24" customHeight="1" spans="2:4">
      <c r="B44" s="187"/>
      <c r="C44" s="187"/>
      <c r="D44" s="78"/>
    </row>
    <row r="45" ht="24" customHeight="1" spans="2:4">
      <c r="B45" s="187"/>
      <c r="C45" s="187"/>
      <c r="D45" s="78"/>
    </row>
    <row r="46" ht="24" customHeight="1" spans="2:4">
      <c r="B46" s="187"/>
      <c r="C46" s="187"/>
      <c r="D46" s="78"/>
    </row>
    <row r="47" ht="24" customHeight="1" spans="2:4">
      <c r="B47" s="187"/>
      <c r="C47" s="187"/>
      <c r="D47" s="78"/>
    </row>
    <row r="48" ht="24" customHeight="1" spans="2:4">
      <c r="B48" s="187"/>
      <c r="C48" s="187"/>
      <c r="D48" s="78"/>
    </row>
    <row r="49" ht="24" customHeight="1" spans="2:4">
      <c r="B49" s="187"/>
      <c r="C49" s="187"/>
      <c r="D49" s="78"/>
    </row>
    <row r="50" ht="24" customHeight="1" spans="2:4">
      <c r="B50" s="187"/>
      <c r="C50" s="187"/>
      <c r="D50" s="78"/>
    </row>
    <row r="51" ht="24" customHeight="1" spans="2:4">
      <c r="B51" s="186"/>
      <c r="C51" s="186"/>
      <c r="D51" s="78"/>
    </row>
    <row r="52" ht="24" customHeight="1" spans="2:4">
      <c r="B52" s="186"/>
      <c r="C52" s="186"/>
      <c r="D52" s="78"/>
    </row>
    <row r="53" ht="24" customHeight="1" spans="2:4">
      <c r="B53" s="184"/>
      <c r="C53" s="184"/>
      <c r="D53" s="78"/>
    </row>
    <row r="54" ht="24" customHeight="1" spans="4:4">
      <c r="D54" s="78"/>
    </row>
    <row r="55" ht="24" customHeight="1" spans="4:4">
      <c r="D55" s="78"/>
    </row>
    <row r="56" ht="24" customHeight="1" spans="4:4">
      <c r="D56" s="78"/>
    </row>
    <row r="57" ht="24" customHeight="1" spans="4:4">
      <c r="D57" s="78"/>
    </row>
    <row r="58" ht="24" customHeight="1" spans="4:4">
      <c r="D58" s="78"/>
    </row>
    <row r="59" ht="24" customHeight="1" spans="4:4">
      <c r="D59" s="78"/>
    </row>
    <row r="60" ht="24" customHeight="1" spans="4:4">
      <c r="D60" s="78"/>
    </row>
    <row r="61" ht="24" customHeight="1" spans="4:4">
      <c r="D61" s="78"/>
    </row>
    <row r="62" ht="24" customHeight="1" spans="4:4">
      <c r="D62" s="78"/>
    </row>
    <row r="63" ht="24" customHeight="1" spans="4:4">
      <c r="D63" s="78"/>
    </row>
    <row r="64" ht="24" customHeight="1" spans="4:4">
      <c r="D64" s="78"/>
    </row>
    <row r="65" ht="24" customHeight="1" spans="4:4">
      <c r="D65" s="78"/>
    </row>
    <row r="66" ht="24" customHeight="1" spans="4:4">
      <c r="D66" s="78"/>
    </row>
    <row r="67" ht="39" customHeight="1" spans="4:4">
      <c r="D67" s="78"/>
    </row>
    <row r="68" ht="39" customHeight="1" spans="4:4">
      <c r="D68" s="78"/>
    </row>
    <row r="69" ht="39" customHeight="1" spans="4:4">
      <c r="D69" s="78"/>
    </row>
    <row r="70" ht="39" customHeight="1" spans="4:4">
      <c r="D70" s="78"/>
    </row>
    <row r="71" ht="15.75" spans="4:4">
      <c r="D71" s="78"/>
    </row>
    <row r="72" ht="39" customHeight="1" spans="4:4">
      <c r="D72" s="78"/>
    </row>
    <row r="73" ht="39" customHeight="1" spans="4:4">
      <c r="D73" s="78"/>
    </row>
    <row r="74" ht="39" customHeight="1" spans="4:4">
      <c r="D74" s="78"/>
    </row>
    <row r="75" ht="39" customHeight="1" spans="4:4">
      <c r="D75" s="78"/>
    </row>
    <row r="76" ht="39" customHeight="1" spans="4:4">
      <c r="D76" s="78"/>
    </row>
    <row r="77" ht="39" customHeight="1" spans="4:4">
      <c r="D77" s="78"/>
    </row>
    <row r="78" ht="39" customHeight="1" spans="4:4">
      <c r="D78" s="78"/>
    </row>
    <row r="79" ht="39" customHeight="1" spans="4:4">
      <c r="D79" s="78"/>
    </row>
    <row r="80" ht="39" customHeight="1" spans="4:4">
      <c r="D80" s="78"/>
    </row>
    <row r="81" ht="39" customHeight="1" spans="4:4">
      <c r="D81" s="78"/>
    </row>
    <row r="82" ht="39" customHeight="1" spans="4:4">
      <c r="D82" s="78"/>
    </row>
    <row r="83" ht="39" customHeight="1" spans="4:4">
      <c r="D83" s="78"/>
    </row>
    <row r="84" ht="39" customHeight="1" spans="4:4">
      <c r="D84" s="78"/>
    </row>
    <row r="85" ht="39" customHeight="1" spans="4:4">
      <c r="D85" s="78"/>
    </row>
    <row r="86" ht="39" customHeight="1" spans="4:4">
      <c r="D86" s="78"/>
    </row>
    <row r="87" ht="39" customHeight="1" spans="4:4">
      <c r="D87" s="78"/>
    </row>
    <row r="88" ht="39" customHeight="1" spans="4:4">
      <c r="D88" s="78"/>
    </row>
    <row r="89" ht="39" customHeight="1" spans="4:4">
      <c r="D89" s="78"/>
    </row>
    <row r="90" ht="39" customHeight="1" spans="4:4">
      <c r="D90" s="78"/>
    </row>
    <row r="91" ht="39" customHeight="1" spans="4:4">
      <c r="D91" s="78"/>
    </row>
    <row r="92" ht="39" customHeight="1" spans="4:4">
      <c r="D92" s="78"/>
    </row>
    <row r="93" ht="39" customHeight="1" spans="4:4">
      <c r="D93" s="78"/>
    </row>
    <row r="94" ht="39" customHeight="1" spans="4:4">
      <c r="D94" s="78"/>
    </row>
    <row r="95" ht="39" customHeight="1" spans="4:4">
      <c r="D95" s="78"/>
    </row>
    <row r="96" ht="39" customHeight="1" spans="4:4">
      <c r="D96" s="78"/>
    </row>
    <row r="97" ht="39" customHeight="1" spans="4:4">
      <c r="D97" s="78"/>
    </row>
    <row r="98" ht="39" customHeight="1" spans="4:4">
      <c r="D98" s="78"/>
    </row>
    <row r="99" ht="39" customHeight="1" spans="4:4">
      <c r="D99" s="78"/>
    </row>
    <row r="100" ht="39" customHeight="1" spans="4:4">
      <c r="D100" s="78"/>
    </row>
    <row r="101" ht="39" customHeight="1" spans="4:4">
      <c r="D101" s="78"/>
    </row>
    <row r="102" ht="39" customHeight="1" spans="4:4">
      <c r="D102" s="78"/>
    </row>
    <row r="103" ht="39" customHeight="1" spans="4:4">
      <c r="D103" s="78"/>
    </row>
    <row r="104" ht="39" customHeight="1" spans="4:4">
      <c r="D104" s="78"/>
    </row>
    <row r="105" ht="39" customHeight="1" spans="4:4">
      <c r="D105" s="78"/>
    </row>
    <row r="106" ht="39" customHeight="1" spans="4:4">
      <c r="D106" s="78"/>
    </row>
    <row r="107" ht="39" customHeight="1" spans="4:4">
      <c r="D107" s="78"/>
    </row>
    <row r="108" ht="39" customHeight="1" spans="4:4">
      <c r="D108" s="78"/>
    </row>
    <row r="109" ht="39" customHeight="1" spans="4:4">
      <c r="D109" s="78"/>
    </row>
    <row r="110" ht="39" customHeight="1" spans="4:4">
      <c r="D110" s="78"/>
    </row>
    <row r="111" ht="39" customHeight="1" spans="4:4">
      <c r="D111" s="78"/>
    </row>
    <row r="112" ht="39" customHeight="1" spans="4:4">
      <c r="D112" s="78"/>
    </row>
    <row r="113" ht="39" customHeight="1" spans="4:4">
      <c r="D113" s="78"/>
    </row>
    <row r="114" ht="39" customHeight="1" spans="4:4">
      <c r="D114" s="78"/>
    </row>
    <row r="115" ht="39" customHeight="1" spans="4:4">
      <c r="D115" s="78"/>
    </row>
    <row r="116" ht="39" customHeight="1" spans="4:4">
      <c r="D116" s="78"/>
    </row>
    <row r="117" ht="39" customHeight="1" spans="4:4">
      <c r="D117" s="78"/>
    </row>
    <row r="118" ht="39" customHeight="1" spans="4:4">
      <c r="D118" s="78"/>
    </row>
    <row r="119" ht="39" customHeight="1" spans="4:4">
      <c r="D119" s="78"/>
    </row>
    <row r="120" ht="39" customHeight="1" spans="4:4">
      <c r="D120" s="78"/>
    </row>
    <row r="121" ht="39" customHeight="1" spans="4:4">
      <c r="D121" s="78"/>
    </row>
    <row r="122" ht="39" customHeight="1" spans="4:4">
      <c r="D122" s="78"/>
    </row>
    <row r="123" ht="39" customHeight="1" spans="4:4">
      <c r="D123" s="78"/>
    </row>
    <row r="124" ht="39" customHeight="1" spans="4:4">
      <c r="D124" s="78"/>
    </row>
    <row r="125" ht="39" customHeight="1" spans="4:4">
      <c r="D125" s="78"/>
    </row>
    <row r="126" ht="39" customHeight="1" spans="4:4">
      <c r="D126" s="78"/>
    </row>
    <row r="127" ht="39" customHeight="1" spans="4:4">
      <c r="D127" s="78"/>
    </row>
    <row r="128" ht="39" customHeight="1" spans="4:4">
      <c r="D128" s="78"/>
    </row>
    <row r="129" ht="39" customHeight="1" spans="4:4">
      <c r="D129" s="78"/>
    </row>
    <row r="130" ht="39" customHeight="1" spans="4:4">
      <c r="D130" s="78"/>
    </row>
    <row r="131" ht="39" customHeight="1" spans="4:4">
      <c r="D131" s="78"/>
    </row>
    <row r="132" ht="39" customHeight="1" spans="4:4">
      <c r="D132" s="78"/>
    </row>
    <row r="133" ht="39" customHeight="1" spans="4:4">
      <c r="D133" s="78"/>
    </row>
    <row r="134" ht="39" customHeight="1" spans="4:4">
      <c r="D134" s="78"/>
    </row>
    <row r="135" ht="39" customHeight="1" spans="4:4">
      <c r="D135" s="78"/>
    </row>
    <row r="136" ht="39" customHeight="1" spans="4:4">
      <c r="D136" s="78"/>
    </row>
    <row r="137" ht="39" customHeight="1" spans="4:4">
      <c r="D137" s="78"/>
    </row>
    <row r="138" ht="39" customHeight="1" spans="4:4">
      <c r="D138" s="78"/>
    </row>
    <row r="139" ht="39" customHeight="1" spans="4:4">
      <c r="D139" s="78"/>
    </row>
    <row r="140" ht="39" customHeight="1" spans="4:4">
      <c r="D140" s="78"/>
    </row>
    <row r="141" ht="39" customHeight="1" spans="4:4">
      <c r="D141" s="78"/>
    </row>
    <row r="142" ht="39" customHeight="1" spans="4:4">
      <c r="D142" s="78"/>
    </row>
    <row r="143" ht="39" customHeight="1" spans="4:4">
      <c r="D143" s="78"/>
    </row>
    <row r="144" ht="39" customHeight="1" spans="4:4">
      <c r="D144" s="78"/>
    </row>
    <row r="145" ht="39" customHeight="1" spans="4:4">
      <c r="D145" s="78"/>
    </row>
    <row r="146" ht="39" customHeight="1" spans="4:4">
      <c r="D146" s="78"/>
    </row>
    <row r="147" ht="39" customHeight="1" spans="4:4">
      <c r="D147" s="78"/>
    </row>
    <row r="148" ht="39" customHeight="1" spans="4:4">
      <c r="D148" s="78"/>
    </row>
    <row r="149" ht="39" customHeight="1" spans="4:4">
      <c r="D149" s="78"/>
    </row>
    <row r="150" ht="39" customHeight="1" spans="4:4">
      <c r="D150" s="78"/>
    </row>
    <row r="151" ht="39" customHeight="1" spans="4:4">
      <c r="D151" s="78"/>
    </row>
    <row r="152" ht="15.75" spans="4:4">
      <c r="D152" s="78"/>
    </row>
    <row r="153" ht="39" customHeight="1" spans="4:4">
      <c r="D153" s="78"/>
    </row>
    <row r="154" ht="39" customHeight="1" spans="4:4">
      <c r="D154" s="78"/>
    </row>
    <row r="155" ht="39" customHeight="1" spans="4:4">
      <c r="D155" s="78"/>
    </row>
    <row r="156" ht="39" customHeight="1" spans="4:4">
      <c r="D156" s="78"/>
    </row>
    <row r="157" ht="39" customHeight="1" spans="4:4">
      <c r="D157" s="78"/>
    </row>
    <row r="158" ht="39" customHeight="1" spans="4:4">
      <c r="D158" s="78"/>
    </row>
    <row r="159" ht="39" customHeight="1" spans="4:4">
      <c r="D159" s="78"/>
    </row>
    <row r="160" ht="39" customHeight="1" spans="4:4">
      <c r="D160" s="78"/>
    </row>
    <row r="161" ht="39" customHeight="1" spans="4:4">
      <c r="D161" s="78"/>
    </row>
    <row r="162" ht="39" customHeight="1" spans="4:4">
      <c r="D162" s="78"/>
    </row>
    <row r="163" ht="39" customHeight="1" spans="4:4">
      <c r="D163" s="78"/>
    </row>
    <row r="164" ht="39" customHeight="1" spans="4:4">
      <c r="D164" s="78"/>
    </row>
    <row r="165" ht="39" customHeight="1" spans="4:4">
      <c r="D165" s="78"/>
    </row>
    <row r="166" ht="39" customHeight="1" spans="4:4">
      <c r="D166" s="78"/>
    </row>
    <row r="167" ht="39" customHeight="1" spans="4:4">
      <c r="D167" s="78"/>
    </row>
    <row r="168" ht="39" customHeight="1" spans="4:4">
      <c r="D168" s="78"/>
    </row>
    <row r="169" ht="39" customHeight="1" spans="4:4">
      <c r="D169" s="78"/>
    </row>
    <row r="170" ht="39" customHeight="1" spans="4:4">
      <c r="D170" s="78"/>
    </row>
    <row r="171" ht="15.75" spans="4:4">
      <c r="D171" s="78"/>
    </row>
    <row r="172" ht="39" customHeight="1" spans="4:4">
      <c r="D172" s="78"/>
    </row>
    <row r="173" ht="39" customHeight="1" spans="4:4">
      <c r="D173" s="78"/>
    </row>
    <row r="174" ht="39" customHeight="1" spans="4:4">
      <c r="D174" s="78"/>
    </row>
    <row r="175" ht="39" customHeight="1" spans="4:4">
      <c r="D175" s="78"/>
    </row>
    <row r="176" ht="39" customHeight="1" spans="4:4">
      <c r="D176" s="78"/>
    </row>
    <row r="177" ht="39" customHeight="1" spans="4:4">
      <c r="D177" s="78"/>
    </row>
    <row r="178" ht="39" customHeight="1" spans="4:4">
      <c r="D178" s="78"/>
    </row>
    <row r="179" ht="39" customHeight="1" spans="4:4">
      <c r="D179" s="78"/>
    </row>
    <row r="180" ht="39" customHeight="1" spans="4:4">
      <c r="D180" s="78"/>
    </row>
    <row r="181" ht="39" customHeight="1" spans="4:4">
      <c r="D181" s="78"/>
    </row>
    <row r="182" ht="39" customHeight="1" spans="4:4">
      <c r="D182" s="78"/>
    </row>
    <row r="183" ht="39" customHeight="1" spans="4:4">
      <c r="D183" s="78"/>
    </row>
    <row r="184" ht="39" customHeight="1" spans="4:4">
      <c r="D184" s="78"/>
    </row>
    <row r="185" ht="39" customHeight="1" spans="4:4">
      <c r="D185" s="78"/>
    </row>
    <row r="186" ht="39" customHeight="1" spans="4:4">
      <c r="D186" s="78"/>
    </row>
    <row r="187" ht="39" customHeight="1" spans="4:4">
      <c r="D187" s="78"/>
    </row>
    <row r="188" ht="39" customHeight="1" spans="4:4">
      <c r="D188" s="78"/>
    </row>
    <row r="189" ht="39" customHeight="1" spans="4:4">
      <c r="D189" s="78"/>
    </row>
    <row r="190" ht="39" customHeight="1" spans="4:4">
      <c r="D190" s="78"/>
    </row>
    <row r="191" ht="39" customHeight="1" spans="4:4">
      <c r="D191" s="78"/>
    </row>
    <row r="192" ht="39" customHeight="1" spans="4:4">
      <c r="D192" s="78"/>
    </row>
    <row r="193" ht="39" customHeight="1" spans="4:4">
      <c r="D193" s="78"/>
    </row>
    <row r="194" ht="39" customHeight="1" spans="4:4">
      <c r="D194" s="78"/>
    </row>
    <row r="195" ht="39" customHeight="1" spans="4:4">
      <c r="D195" s="78"/>
    </row>
    <row r="196" ht="39" customHeight="1" spans="4:4">
      <c r="D196" s="78"/>
    </row>
    <row r="197" ht="39" customHeight="1" spans="4:4">
      <c r="D197" s="78"/>
    </row>
    <row r="198" ht="39" customHeight="1" spans="4:4">
      <c r="D198" s="78"/>
    </row>
    <row r="199" ht="39" customHeight="1" spans="4:4">
      <c r="D199" s="78"/>
    </row>
    <row r="200" ht="39" customHeight="1" spans="4:4">
      <c r="D200" s="78"/>
    </row>
    <row r="201" ht="39" customHeight="1" spans="4:4">
      <c r="D201" s="78"/>
    </row>
    <row r="202" ht="39" customHeight="1" spans="4:4">
      <c r="D202" s="78"/>
    </row>
    <row r="203" ht="39" customHeight="1" spans="4:4">
      <c r="D203" s="78"/>
    </row>
    <row r="204" ht="39" customHeight="1" spans="4:4">
      <c r="D204" s="78"/>
    </row>
    <row r="205" ht="39" customHeight="1" spans="4:4">
      <c r="D205" s="78"/>
    </row>
    <row r="206" ht="39" customHeight="1" spans="4:4">
      <c r="D206" s="78"/>
    </row>
    <row r="207" ht="39" customHeight="1" spans="4:4">
      <c r="D207" s="78"/>
    </row>
    <row r="208" ht="39" customHeight="1" spans="4:4">
      <c r="D208" s="78"/>
    </row>
    <row r="209" ht="39" customHeight="1" spans="4:4">
      <c r="D209" s="78"/>
    </row>
    <row r="210" ht="39" customHeight="1" spans="4:4">
      <c r="D210" s="78"/>
    </row>
    <row r="211" ht="39" customHeight="1" spans="4:4">
      <c r="D211" s="78"/>
    </row>
    <row r="212" ht="39" customHeight="1" spans="4:4">
      <c r="D212" s="78"/>
    </row>
    <row r="213" ht="39" customHeight="1" spans="4:4">
      <c r="D213" s="78"/>
    </row>
    <row r="214" ht="39" customHeight="1" spans="4:4">
      <c r="D214" s="78"/>
    </row>
    <row r="215" ht="39" customHeight="1" spans="4:4">
      <c r="D215" s="78"/>
    </row>
    <row r="216" ht="39" customHeight="1" spans="4:4">
      <c r="D216" s="78"/>
    </row>
    <row r="217" ht="39" customHeight="1" spans="4:4">
      <c r="D217" s="78"/>
    </row>
    <row r="218" ht="39" customHeight="1" spans="4:4">
      <c r="D218" s="78"/>
    </row>
    <row r="219" ht="39" customHeight="1" spans="4:4">
      <c r="D219" s="78"/>
    </row>
    <row r="220" ht="39" customHeight="1" spans="4:4">
      <c r="D220" s="78"/>
    </row>
    <row r="221" ht="39" customHeight="1" spans="4:4">
      <c r="D221" s="78"/>
    </row>
    <row r="222" ht="39" customHeight="1" spans="4:4">
      <c r="D222" s="78"/>
    </row>
    <row r="223" ht="39" customHeight="1" spans="4:4">
      <c r="D223" s="78"/>
    </row>
    <row r="224" ht="39" customHeight="1" spans="4:4">
      <c r="D224" s="78"/>
    </row>
    <row r="225" ht="39" customHeight="1" spans="4:4">
      <c r="D225" s="78"/>
    </row>
    <row r="226" ht="39" customHeight="1" spans="4:4">
      <c r="D226" s="78"/>
    </row>
    <row r="227" ht="39" customHeight="1" spans="4:4">
      <c r="D227" s="78"/>
    </row>
    <row r="228" ht="39" customHeight="1" spans="4:4">
      <c r="D228" s="78"/>
    </row>
    <row r="229" ht="39" customHeight="1" spans="2:4">
      <c r="B229" s="186"/>
      <c r="C229" s="186"/>
      <c r="D229" s="78"/>
    </row>
    <row r="230" ht="39" customHeight="1" spans="2:4">
      <c r="B230" s="186"/>
      <c r="C230" s="186"/>
      <c r="D230" s="78"/>
    </row>
    <row r="231" ht="39" customHeight="1" spans="2:4">
      <c r="B231" s="186"/>
      <c r="C231" s="186"/>
      <c r="D231" s="78"/>
    </row>
    <row r="232" ht="39" customHeight="1" spans="2:4">
      <c r="B232" s="186"/>
      <c r="C232" s="186"/>
      <c r="D232" s="78"/>
    </row>
    <row r="233" ht="39" customHeight="1" spans="4:4">
      <c r="D233" s="78"/>
    </row>
    <row r="234" ht="39" customHeight="1" spans="4:4">
      <c r="D234" s="78"/>
    </row>
    <row r="235" ht="39" customHeight="1" spans="4:4">
      <c r="D235" s="78"/>
    </row>
    <row r="236" ht="39" customHeight="1" spans="4:4">
      <c r="D236" s="78"/>
    </row>
    <row r="237" ht="39" customHeight="1" spans="4:4">
      <c r="D237" s="78"/>
    </row>
    <row r="238" ht="39" customHeight="1" spans="4:4">
      <c r="D238" s="78"/>
    </row>
    <row r="239" ht="39" customHeight="1" spans="4:4">
      <c r="D239" s="78"/>
    </row>
    <row r="240" ht="39" customHeight="1" spans="4:4">
      <c r="D240" s="78"/>
    </row>
    <row r="241" ht="39" customHeight="1" spans="4:4">
      <c r="D241" s="78"/>
    </row>
    <row r="242" ht="39" customHeight="1" spans="4:4">
      <c r="D242" s="78"/>
    </row>
    <row r="243" ht="39" customHeight="1" spans="4:4">
      <c r="D243" s="78"/>
    </row>
    <row r="244" ht="39" customHeight="1" spans="4:4">
      <c r="D244" s="78"/>
    </row>
    <row r="245" ht="39" customHeight="1" spans="4:4">
      <c r="D245" s="78"/>
    </row>
    <row r="246" ht="39" customHeight="1" spans="4:4">
      <c r="D246" s="78"/>
    </row>
    <row r="247" ht="39" customHeight="1" spans="4:4">
      <c r="D247" s="78"/>
    </row>
    <row r="248" ht="39" customHeight="1" spans="4:4">
      <c r="D248" s="78"/>
    </row>
    <row r="249" ht="39" customHeight="1" spans="4:4">
      <c r="D249" s="78"/>
    </row>
    <row r="250" ht="39" customHeight="1" spans="4:4">
      <c r="D250" s="78"/>
    </row>
    <row r="251" ht="39" customHeight="1" spans="4:4">
      <c r="D251" s="78"/>
    </row>
    <row r="252" ht="39" customHeight="1" spans="4:4">
      <c r="D252" s="78"/>
    </row>
    <row r="253" ht="39" customHeight="1" spans="4:4">
      <c r="D253" s="78"/>
    </row>
    <row r="254" ht="39" customHeight="1" spans="4:4">
      <c r="D254" s="78"/>
    </row>
    <row r="255" ht="39" customHeight="1" spans="4:4">
      <c r="D255" s="78"/>
    </row>
    <row r="256" ht="39" customHeight="1" spans="4:4">
      <c r="D256" s="78"/>
    </row>
    <row r="257" ht="39" customHeight="1" spans="4:4">
      <c r="D257" s="78"/>
    </row>
    <row r="258" ht="39" customHeight="1" spans="4:4">
      <c r="D258" s="78"/>
    </row>
    <row r="259" ht="39" customHeight="1" spans="4:4">
      <c r="D259" s="78"/>
    </row>
    <row r="260" ht="39" customHeight="1" spans="4:4">
      <c r="D260" s="78"/>
    </row>
    <row r="261" ht="39" customHeight="1" spans="4:4">
      <c r="D261" s="78"/>
    </row>
    <row r="262" ht="39" customHeight="1" spans="4:4">
      <c r="D262" s="78"/>
    </row>
    <row r="263" ht="39" customHeight="1" spans="4:4">
      <c r="D263" s="78"/>
    </row>
    <row r="264" ht="39" customHeight="1" spans="4:4">
      <c r="D264" s="78"/>
    </row>
    <row r="265" ht="39" customHeight="1" spans="4:4">
      <c r="D265" s="78"/>
    </row>
    <row r="266" ht="39" customHeight="1" spans="4:4">
      <c r="D266" s="78"/>
    </row>
    <row r="267" ht="39" customHeight="1" spans="4:4">
      <c r="D267" s="78"/>
    </row>
    <row r="268" ht="39" customHeight="1" spans="4:4">
      <c r="D268" s="78"/>
    </row>
    <row r="269" ht="39" customHeight="1" spans="4:4">
      <c r="D269" s="78"/>
    </row>
    <row r="270" ht="39" customHeight="1" spans="4:4">
      <c r="D270" s="78"/>
    </row>
    <row r="271" ht="39" customHeight="1" spans="4:4">
      <c r="D271" s="78"/>
    </row>
    <row r="272" ht="39" customHeight="1" spans="4:4">
      <c r="D272" s="78"/>
    </row>
    <row r="273" ht="39" customHeight="1" spans="4:4">
      <c r="D273" s="78"/>
    </row>
    <row r="274" ht="39" customHeight="1" spans="4:4">
      <c r="D274" s="78"/>
    </row>
    <row r="275" ht="39" customHeight="1" spans="4:4">
      <c r="D275" s="78"/>
    </row>
    <row r="276" ht="39" customHeight="1" spans="4:4">
      <c r="D276" s="78"/>
    </row>
    <row r="277" ht="39" customHeight="1" spans="4:4">
      <c r="D277" s="78"/>
    </row>
    <row r="278" ht="39" customHeight="1" spans="4:4">
      <c r="D278" s="78"/>
    </row>
    <row r="279" ht="39" customHeight="1" spans="4:4">
      <c r="D279" s="78"/>
    </row>
    <row r="280" ht="39" customHeight="1" spans="4:4">
      <c r="D280" s="78"/>
    </row>
    <row r="281" ht="39" customHeight="1" spans="4:4">
      <c r="D281" s="78"/>
    </row>
    <row r="282" ht="39" customHeight="1" spans="4:4">
      <c r="D282" s="78"/>
    </row>
    <row r="283" ht="39" customHeight="1" spans="4:4">
      <c r="D283" s="78"/>
    </row>
    <row r="284" ht="39" customHeight="1" spans="4:4">
      <c r="D284" s="78"/>
    </row>
    <row r="285" ht="39" customHeight="1" spans="4:4">
      <c r="D285" s="78"/>
    </row>
    <row r="286" ht="39" customHeight="1" spans="4:4">
      <c r="D286" s="78"/>
    </row>
    <row r="287" ht="39" customHeight="1" spans="4:4">
      <c r="D287" s="78"/>
    </row>
    <row r="288" ht="39" customHeight="1" spans="4:4">
      <c r="D288" s="78"/>
    </row>
    <row r="289" ht="39" customHeight="1" spans="4:4">
      <c r="D289" s="78"/>
    </row>
    <row r="290" ht="39" customHeight="1" spans="4:4">
      <c r="D290" s="78"/>
    </row>
    <row r="291" ht="39" customHeight="1" spans="4:4">
      <c r="D291" s="78"/>
    </row>
    <row r="292" ht="39" customHeight="1" spans="4:4">
      <c r="D292" s="78"/>
    </row>
    <row r="293" ht="39" customHeight="1" spans="4:4">
      <c r="D293" s="78"/>
    </row>
    <row r="294" ht="39" customHeight="1" spans="4:4">
      <c r="D294" s="78"/>
    </row>
    <row r="295" ht="39" customHeight="1" spans="4:4">
      <c r="D295" s="78"/>
    </row>
    <row r="296" ht="39" customHeight="1" spans="4:4">
      <c r="D296" s="78"/>
    </row>
    <row r="297" ht="39" customHeight="1" spans="4:4">
      <c r="D297" s="78"/>
    </row>
    <row r="298" ht="39" customHeight="1" spans="4:4">
      <c r="D298" s="78"/>
    </row>
    <row r="299" ht="39" customHeight="1" spans="4:4">
      <c r="D299" s="78"/>
    </row>
    <row r="300" ht="39" customHeight="1" spans="4:4">
      <c r="D300" s="78"/>
    </row>
    <row r="301" ht="39" customHeight="1" spans="4:4">
      <c r="D301" s="78"/>
    </row>
    <row r="302" ht="39" customHeight="1" spans="4:4">
      <c r="D302" s="78"/>
    </row>
    <row r="303" ht="39" customHeight="1" spans="4:4">
      <c r="D303" s="78"/>
    </row>
    <row r="304" ht="39" customHeight="1" spans="4:4">
      <c r="D304" s="78"/>
    </row>
    <row r="305" ht="39" customHeight="1" spans="4:4">
      <c r="D305" s="78"/>
    </row>
    <row r="306" ht="39" customHeight="1" spans="4:4">
      <c r="D306" s="78"/>
    </row>
    <row r="307" ht="39" customHeight="1" spans="4:4">
      <c r="D307" s="78"/>
    </row>
    <row r="308" ht="39" customHeight="1" spans="4:4">
      <c r="D308" s="78"/>
    </row>
    <row r="309" ht="39" customHeight="1" spans="4:4">
      <c r="D309" s="78"/>
    </row>
    <row r="310" ht="39" customHeight="1" spans="4:4">
      <c r="D310" s="78"/>
    </row>
    <row r="311" ht="39" customHeight="1" spans="4:4">
      <c r="D311" s="78"/>
    </row>
    <row r="312" ht="39" customHeight="1" spans="4:4">
      <c r="D312" s="78"/>
    </row>
    <row r="313" ht="39" customHeight="1" spans="4:4">
      <c r="D313" s="78"/>
    </row>
    <row r="314" ht="39" customHeight="1" spans="4:4">
      <c r="D314" s="78"/>
    </row>
    <row r="315" ht="39" customHeight="1" spans="4:4">
      <c r="D315" s="78"/>
    </row>
    <row r="316" ht="39" customHeight="1" spans="4:4">
      <c r="D316" s="78"/>
    </row>
    <row r="317" ht="39" customHeight="1" spans="4:4">
      <c r="D317" s="78"/>
    </row>
    <row r="318" ht="39" customHeight="1" spans="4:4">
      <c r="D318" s="78"/>
    </row>
    <row r="319" ht="39" customHeight="1" spans="4:4">
      <c r="D319" s="78"/>
    </row>
    <row r="320" ht="39" customHeight="1" spans="4:4">
      <c r="D320" s="78"/>
    </row>
    <row r="321" ht="39" customHeight="1" spans="4:4">
      <c r="D321" s="78"/>
    </row>
    <row r="322" ht="39" customHeight="1" spans="4:4">
      <c r="D322" s="78"/>
    </row>
    <row r="323" ht="39" customHeight="1" spans="4:4">
      <c r="D323" s="78"/>
    </row>
    <row r="324" ht="39" customHeight="1" spans="4:4">
      <c r="D324" s="78"/>
    </row>
    <row r="325" ht="39" customHeight="1" spans="4:4">
      <c r="D325" s="78"/>
    </row>
    <row r="326" ht="39" customHeight="1" spans="4:4">
      <c r="D326" s="78"/>
    </row>
    <row r="327" ht="39" customHeight="1" spans="4:4">
      <c r="D327" s="78"/>
    </row>
    <row r="328" ht="39" customHeight="1" spans="4:4">
      <c r="D328" s="78"/>
    </row>
    <row r="329" ht="39" customHeight="1" spans="4:4">
      <c r="D329" s="78"/>
    </row>
    <row r="330" ht="39" customHeight="1" spans="4:4">
      <c r="D330" s="78"/>
    </row>
    <row r="331" ht="39" customHeight="1" spans="4:4">
      <c r="D331" s="78"/>
    </row>
    <row r="332" ht="39" customHeight="1" spans="4:4">
      <c r="D332" s="78"/>
    </row>
    <row r="333" ht="39" customHeight="1" spans="4:4">
      <c r="D333" s="78"/>
    </row>
    <row r="334" ht="39" customHeight="1" spans="4:4">
      <c r="D334" s="78"/>
    </row>
    <row r="335" ht="39" customHeight="1" spans="4:4">
      <c r="D335" s="78"/>
    </row>
    <row r="336" ht="39" customHeight="1" spans="4:4">
      <c r="D336" s="78"/>
    </row>
    <row r="337" ht="39" customHeight="1" spans="4:4">
      <c r="D337" s="78"/>
    </row>
    <row r="338" ht="39" customHeight="1" spans="4:4">
      <c r="D338" s="78"/>
    </row>
    <row r="339" ht="39" customHeight="1" spans="4:4">
      <c r="D339" s="78"/>
    </row>
    <row r="340" ht="39" customHeight="1" spans="4:4">
      <c r="D340" s="78"/>
    </row>
    <row r="341" ht="39" customHeight="1" spans="4:4">
      <c r="D341" s="78"/>
    </row>
    <row r="342" ht="39" customHeight="1" spans="4:4">
      <c r="D342" s="78"/>
    </row>
    <row r="343" ht="39" customHeight="1" spans="4:4">
      <c r="D343" s="78"/>
    </row>
    <row r="344" ht="39" customHeight="1" spans="4:4">
      <c r="D344" s="78"/>
    </row>
    <row r="345" ht="39" customHeight="1" spans="4:4">
      <c r="D345" s="78"/>
    </row>
    <row r="346" ht="39" customHeight="1" spans="4:4">
      <c r="D346" s="78"/>
    </row>
    <row r="347" ht="39" customHeight="1" spans="4:4">
      <c r="D347" s="78"/>
    </row>
    <row r="348" ht="39" customHeight="1" spans="4:4">
      <c r="D348" s="78"/>
    </row>
    <row r="349" ht="39" customHeight="1" spans="4:4">
      <c r="D349" s="78"/>
    </row>
    <row r="350" ht="39" customHeight="1" spans="4:4">
      <c r="D350" s="78"/>
    </row>
    <row r="351" ht="39" customHeight="1" spans="4:4">
      <c r="D351" s="78"/>
    </row>
    <row r="352" ht="39" customHeight="1" spans="4:4">
      <c r="D352" s="78"/>
    </row>
    <row r="353" ht="39" customHeight="1" spans="4:4">
      <c r="D353" s="78"/>
    </row>
    <row r="354" ht="39" customHeight="1" spans="4:4">
      <c r="D354" s="78"/>
    </row>
    <row r="355" ht="39" customHeight="1" spans="4:4">
      <c r="D355" s="78"/>
    </row>
    <row r="356" ht="39" customHeight="1" spans="4:4">
      <c r="D356" s="78"/>
    </row>
    <row r="357" ht="39" customHeight="1" spans="4:4">
      <c r="D357" s="78"/>
    </row>
    <row r="358" ht="39" customHeight="1" spans="4:4">
      <c r="D358" s="78"/>
    </row>
    <row r="359" ht="39" customHeight="1" spans="4:4">
      <c r="D359" s="78"/>
    </row>
    <row r="360" ht="39" customHeight="1" spans="4:4">
      <c r="D360" s="78"/>
    </row>
    <row r="361" ht="39" customHeight="1" spans="4:4">
      <c r="D361" s="78"/>
    </row>
    <row r="362" ht="39" customHeight="1" spans="4:4">
      <c r="D362" s="78"/>
    </row>
    <row r="363" ht="39" customHeight="1" spans="4:4">
      <c r="D363" s="78"/>
    </row>
    <row r="364" ht="39" customHeight="1" spans="4:4">
      <c r="D364" s="78"/>
    </row>
    <row r="365" ht="39" customHeight="1" spans="4:4">
      <c r="D365" s="78"/>
    </row>
    <row r="366" ht="39" customHeight="1" spans="4:4">
      <c r="D366" s="78"/>
    </row>
    <row r="367" customHeight="1" spans="4:4">
      <c r="D367" s="78"/>
    </row>
    <row r="368" customHeight="1" spans="4:4">
      <c r="D368" s="78"/>
    </row>
    <row r="369" customHeight="1" spans="4:4">
      <c r="D369" s="78"/>
    </row>
    <row r="370" customHeight="1" spans="4:4">
      <c r="D370" s="78"/>
    </row>
    <row r="371" customHeight="1" spans="4:4">
      <c r="D371" s="78"/>
    </row>
    <row r="372" customHeight="1" spans="4:4">
      <c r="D372" s="78"/>
    </row>
    <row r="373" customHeight="1" spans="4:4">
      <c r="D373" s="78"/>
    </row>
    <row r="374" customHeight="1" spans="4:4">
      <c r="D374" s="78"/>
    </row>
    <row r="375" customHeight="1" spans="4:4">
      <c r="D375" s="78"/>
    </row>
    <row r="376" customHeight="1" spans="4:4">
      <c r="D376" s="78"/>
    </row>
    <row r="377" customHeight="1" spans="4:4">
      <c r="D377" s="78"/>
    </row>
    <row r="378" customHeight="1" spans="4:4">
      <c r="D378" s="78"/>
    </row>
    <row r="379" customHeight="1" spans="4:4">
      <c r="D379" s="78"/>
    </row>
    <row r="380" customHeight="1" spans="4:4">
      <c r="D380" s="78"/>
    </row>
    <row r="381" customHeight="1" spans="4:4">
      <c r="D381" s="78"/>
    </row>
    <row r="382" customHeight="1" spans="4:4">
      <c r="D382" s="78"/>
    </row>
    <row r="383" customHeight="1" spans="4:4">
      <c r="D383" s="78"/>
    </row>
    <row r="384" customHeight="1" spans="4:4">
      <c r="D384" s="78"/>
    </row>
    <row r="385" customHeight="1" spans="4:4">
      <c r="D385" s="78"/>
    </row>
    <row r="386" customHeight="1" spans="4:4">
      <c r="D386" s="78"/>
    </row>
    <row r="387" customHeight="1" spans="4:4">
      <c r="D387" s="78"/>
    </row>
    <row r="388" customHeight="1" spans="4:4">
      <c r="D388" s="78"/>
    </row>
    <row r="389" customHeight="1" spans="4:4">
      <c r="D389" s="78"/>
    </row>
    <row r="390" customHeight="1" spans="4:4">
      <c r="D390" s="78"/>
    </row>
    <row r="391" customHeight="1" spans="4:4">
      <c r="D391" s="78"/>
    </row>
    <row r="392" customHeight="1" spans="4:4">
      <c r="D392" s="78"/>
    </row>
    <row r="393" customHeight="1" spans="4:4">
      <c r="D393" s="78"/>
    </row>
    <row r="394" customHeight="1" spans="4:4">
      <c r="D394" s="78"/>
    </row>
    <row r="395" customHeight="1" spans="4:4">
      <c r="D395" s="78"/>
    </row>
    <row r="396" customHeight="1" spans="4:4">
      <c r="D396" s="78"/>
    </row>
    <row r="397" customHeight="1" spans="4:4">
      <c r="D397" s="78"/>
    </row>
    <row r="398" customHeight="1" spans="4:4">
      <c r="D398" s="78"/>
    </row>
    <row r="399" customHeight="1" spans="4:4">
      <c r="D399" s="78"/>
    </row>
    <row r="400" customHeight="1" spans="4:4">
      <c r="D400" s="78"/>
    </row>
    <row r="401" customHeight="1" spans="4:4">
      <c r="D401" s="78"/>
    </row>
    <row r="402" customHeight="1" spans="4:4">
      <c r="D402" s="78"/>
    </row>
    <row r="403" customHeight="1" spans="4:4">
      <c r="D403" s="78"/>
    </row>
    <row r="404" customHeight="1" spans="4:4">
      <c r="D404" s="78"/>
    </row>
    <row r="405" customHeight="1" spans="4:4">
      <c r="D405" s="78"/>
    </row>
    <row r="406" customHeight="1" spans="4:4">
      <c r="D406" s="78"/>
    </row>
    <row r="407" customHeight="1" spans="4:4">
      <c r="D407" s="78"/>
    </row>
    <row r="408" customHeight="1" spans="4:4">
      <c r="D408" s="78"/>
    </row>
    <row r="409" customHeight="1" spans="4:4">
      <c r="D409" s="78"/>
    </row>
    <row r="410" customHeight="1" spans="4:4">
      <c r="D410" s="78"/>
    </row>
    <row r="411" customHeight="1" spans="4:4">
      <c r="D411" s="78"/>
    </row>
    <row r="412" customHeight="1" spans="4:4">
      <c r="D412" s="78"/>
    </row>
    <row r="413" customHeight="1" spans="4:4">
      <c r="D413" s="78"/>
    </row>
    <row r="414" customHeight="1" spans="4:4">
      <c r="D414" s="78"/>
    </row>
    <row r="415" customHeight="1" spans="4:4">
      <c r="D415" s="78"/>
    </row>
    <row r="416" customHeight="1" spans="4:4">
      <c r="D416" s="78"/>
    </row>
    <row r="417" customHeight="1" spans="4:4">
      <c r="D417" s="78"/>
    </row>
    <row r="418" customHeight="1" spans="4:4">
      <c r="D418" s="78"/>
    </row>
    <row r="419" customHeight="1" spans="4:4">
      <c r="D419" s="78"/>
    </row>
    <row r="420" customHeight="1" spans="4:4">
      <c r="D420" s="78"/>
    </row>
    <row r="421" customHeight="1" spans="4:4">
      <c r="D421" s="78"/>
    </row>
    <row r="422" customHeight="1" spans="4:4">
      <c r="D422" s="78"/>
    </row>
    <row r="423" customHeight="1" spans="4:4">
      <c r="D423" s="78"/>
    </row>
    <row r="424" customHeight="1" spans="4:4">
      <c r="D424" s="78"/>
    </row>
    <row r="425" customHeight="1" spans="4:4">
      <c r="D425" s="78"/>
    </row>
    <row r="426" customHeight="1" spans="4:4">
      <c r="D426" s="78"/>
    </row>
    <row r="427" customHeight="1" spans="4:4">
      <c r="D427" s="78"/>
    </row>
    <row r="428" customHeight="1" spans="4:4">
      <c r="D428" s="78"/>
    </row>
    <row r="429" customHeight="1" spans="4:4">
      <c r="D429" s="78"/>
    </row>
    <row r="430" customHeight="1" spans="4:4">
      <c r="D430" s="78"/>
    </row>
    <row r="431" customHeight="1" spans="4:4">
      <c r="D431" s="78"/>
    </row>
    <row r="432" customHeight="1" spans="4:4">
      <c r="D432" s="78"/>
    </row>
    <row r="433" customHeight="1" spans="4:4">
      <c r="D433" s="78"/>
    </row>
    <row r="434" customHeight="1" spans="4:4">
      <c r="D434" s="78"/>
    </row>
    <row r="435" customHeight="1" spans="4:4">
      <c r="D435" s="78"/>
    </row>
    <row r="436" customHeight="1" spans="4:4">
      <c r="D436" s="78"/>
    </row>
    <row r="437" customHeight="1" spans="4:4">
      <c r="D437" s="78"/>
    </row>
    <row r="438" customHeight="1" spans="4:4">
      <c r="D438" s="78"/>
    </row>
    <row r="439" customHeight="1" spans="4:4">
      <c r="D439" s="78"/>
    </row>
    <row r="440" customHeight="1" spans="4:4">
      <c r="D440" s="78"/>
    </row>
    <row r="441" customHeight="1" spans="4:4">
      <c r="D441" s="78"/>
    </row>
    <row r="442" customHeight="1" spans="4:4">
      <c r="D442" s="78"/>
    </row>
    <row r="443" customHeight="1" spans="4:4">
      <c r="D443" s="78"/>
    </row>
    <row r="444" customHeight="1" spans="4:4">
      <c r="D444" s="78"/>
    </row>
    <row r="445" customHeight="1" spans="4:4">
      <c r="D445" s="78"/>
    </row>
    <row r="446" customHeight="1" spans="4:4">
      <c r="D446" s="78"/>
    </row>
    <row r="447" customHeight="1" spans="4:4">
      <c r="D447" s="78"/>
    </row>
    <row r="448" customHeight="1" spans="4:4">
      <c r="D448" s="78"/>
    </row>
    <row r="449" customHeight="1" spans="4:4">
      <c r="D449" s="78"/>
    </row>
    <row r="450" customHeight="1" spans="4:4">
      <c r="D450" s="78"/>
    </row>
    <row r="451" customHeight="1" spans="4:4">
      <c r="D451" s="78"/>
    </row>
    <row r="452" customHeight="1" spans="4:4">
      <c r="D452" s="78"/>
    </row>
    <row r="453" customHeight="1" spans="4:4">
      <c r="D453" s="78"/>
    </row>
    <row r="454" customHeight="1" spans="4:4">
      <c r="D454" s="78"/>
    </row>
    <row r="455" customHeight="1" spans="4:4">
      <c r="D455" s="78"/>
    </row>
    <row r="456" customHeight="1" spans="4:4">
      <c r="D456" s="78"/>
    </row>
    <row r="457" customHeight="1" spans="4:4">
      <c r="D457" s="78"/>
    </row>
    <row r="458" customHeight="1" spans="4:4">
      <c r="D458" s="78"/>
    </row>
    <row r="459" customHeight="1" spans="4:4">
      <c r="D459" s="78"/>
    </row>
    <row r="460" customHeight="1" spans="4:4">
      <c r="D460" s="78"/>
    </row>
    <row r="461" customHeight="1" spans="4:4">
      <c r="D461" s="78"/>
    </row>
    <row r="462" customHeight="1" spans="4:4">
      <c r="D462" s="78"/>
    </row>
    <row r="463" customHeight="1" spans="4:4">
      <c r="D463" s="78"/>
    </row>
    <row r="464" customHeight="1" spans="4:4">
      <c r="D464" s="78"/>
    </row>
    <row r="465" customHeight="1" spans="4:4">
      <c r="D465" s="78"/>
    </row>
    <row r="466" customHeight="1" spans="4:4">
      <c r="D466" s="78"/>
    </row>
    <row r="467" customHeight="1" spans="4:4">
      <c r="D467" s="78"/>
    </row>
    <row r="468" customHeight="1" spans="4:4">
      <c r="D468" s="78"/>
    </row>
    <row r="469" customHeight="1" spans="4:4">
      <c r="D469" s="78"/>
    </row>
    <row r="470" customHeight="1" spans="4:4">
      <c r="D470" s="78"/>
    </row>
    <row r="471" customHeight="1" spans="4:4">
      <c r="D471" s="78"/>
    </row>
    <row r="472" customHeight="1" spans="4:4">
      <c r="D472" s="78"/>
    </row>
    <row r="473" customHeight="1" spans="4:4">
      <c r="D473" s="78"/>
    </row>
    <row r="474" customHeight="1" spans="4:4">
      <c r="D474" s="78"/>
    </row>
    <row r="475" customHeight="1" spans="4:4">
      <c r="D475" s="78"/>
    </row>
    <row r="476" customHeight="1" spans="4:4">
      <c r="D476" s="78"/>
    </row>
    <row r="477" customHeight="1" spans="4:4">
      <c r="D477" s="78"/>
    </row>
    <row r="478" customHeight="1" spans="4:4">
      <c r="D478" s="78"/>
    </row>
    <row r="479" customHeight="1" spans="4:4">
      <c r="D479" s="78"/>
    </row>
    <row r="480" customHeight="1" spans="4:4">
      <c r="D480" s="78"/>
    </row>
    <row r="481" customHeight="1" spans="4:4">
      <c r="D481" s="78"/>
    </row>
    <row r="482" customHeight="1" spans="4:4">
      <c r="D482" s="78"/>
    </row>
    <row r="483" customHeight="1" spans="4:4">
      <c r="D483" s="78"/>
    </row>
    <row r="484" customHeight="1" spans="4:4">
      <c r="D484" s="78"/>
    </row>
    <row r="485" customHeight="1" spans="4:4">
      <c r="D485" s="78"/>
    </row>
    <row r="486" customHeight="1" spans="4:4">
      <c r="D486" s="78"/>
    </row>
    <row r="487" customHeight="1" spans="4:4">
      <c r="D487" s="78"/>
    </row>
    <row r="488" customHeight="1" spans="4:4">
      <c r="D488" s="78"/>
    </row>
    <row r="489" customHeight="1" spans="4:4">
      <c r="D489" s="78"/>
    </row>
    <row r="490" customHeight="1" spans="4:4">
      <c r="D490" s="78"/>
    </row>
    <row r="491" customHeight="1" spans="4:4">
      <c r="D491" s="78"/>
    </row>
    <row r="492" customHeight="1" spans="4:4">
      <c r="D492" s="78"/>
    </row>
    <row r="493" customHeight="1" spans="4:4">
      <c r="D493" s="78"/>
    </row>
    <row r="494" customHeight="1" spans="4:4">
      <c r="D494" s="78"/>
    </row>
    <row r="495" customHeight="1" spans="4:4">
      <c r="D495" s="78"/>
    </row>
    <row r="496" customHeight="1" spans="4:4">
      <c r="D496" s="78"/>
    </row>
    <row r="497" customHeight="1" spans="4:4">
      <c r="D497" s="78"/>
    </row>
    <row r="498" customHeight="1" spans="4:4">
      <c r="D498" s="78"/>
    </row>
    <row r="499" customHeight="1" spans="4:4">
      <c r="D499" s="78"/>
    </row>
    <row r="500" customHeight="1" spans="4:4">
      <c r="D500" s="78"/>
    </row>
    <row r="501" customHeight="1" spans="4:4">
      <c r="D501" s="78"/>
    </row>
    <row r="502" customHeight="1" spans="4:4">
      <c r="D502" s="78"/>
    </row>
    <row r="503" customHeight="1" spans="4:4">
      <c r="D503" s="78"/>
    </row>
    <row r="504" customHeight="1" spans="4:4">
      <c r="D504" s="78"/>
    </row>
    <row r="505" customHeight="1" spans="4:4">
      <c r="D505" s="78"/>
    </row>
    <row r="506" customHeight="1" spans="4:4">
      <c r="D506" s="78"/>
    </row>
    <row r="507" customHeight="1" spans="4:4">
      <c r="D507" s="78"/>
    </row>
    <row r="508" customHeight="1" spans="4:4">
      <c r="D508" s="78"/>
    </row>
    <row r="509" customHeight="1" spans="4:4">
      <c r="D509" s="78"/>
    </row>
    <row r="510" customHeight="1" spans="4:4">
      <c r="D510" s="78"/>
    </row>
    <row r="511" customHeight="1" spans="4:4">
      <c r="D511" s="78"/>
    </row>
    <row r="512" customHeight="1" spans="4:4">
      <c r="D512" s="78"/>
    </row>
    <row r="513" customHeight="1" spans="4:4">
      <c r="D513" s="78"/>
    </row>
    <row r="514" customHeight="1" spans="4:4">
      <c r="D514" s="78"/>
    </row>
    <row r="515" customHeight="1" spans="4:4">
      <c r="D515" s="78"/>
    </row>
    <row r="516" customHeight="1" spans="4:4">
      <c r="D516" s="78"/>
    </row>
    <row r="517" customHeight="1" spans="4:4">
      <c r="D517" s="78"/>
    </row>
    <row r="518" customHeight="1" spans="4:4">
      <c r="D518" s="78"/>
    </row>
    <row r="519" customHeight="1" spans="4:4">
      <c r="D519" s="78"/>
    </row>
    <row r="520" customHeight="1" spans="4:4">
      <c r="D520" s="78"/>
    </row>
    <row r="521" customHeight="1" spans="4:4">
      <c r="D521" s="78"/>
    </row>
    <row r="522" customHeight="1" spans="4:4">
      <c r="D522" s="78"/>
    </row>
    <row r="523" customHeight="1" spans="4:4">
      <c r="D523" s="78"/>
    </row>
    <row r="524" customHeight="1" spans="4:4">
      <c r="D524" s="78"/>
    </row>
    <row r="525" customHeight="1" spans="4:4">
      <c r="D525" s="78"/>
    </row>
    <row r="526" customHeight="1" spans="4:4">
      <c r="D526" s="78"/>
    </row>
    <row r="527" customHeight="1" spans="4:4">
      <c r="D527" s="78"/>
    </row>
    <row r="528" customHeight="1" spans="4:4">
      <c r="D528" s="78"/>
    </row>
    <row r="529" customHeight="1" spans="4:4">
      <c r="D529" s="78"/>
    </row>
    <row r="530" customHeight="1" spans="4:4">
      <c r="D530" s="78"/>
    </row>
    <row r="531" customHeight="1" spans="4:4">
      <c r="D531" s="78"/>
    </row>
    <row r="532" customHeight="1" spans="4:4">
      <c r="D532" s="78"/>
    </row>
    <row r="533" customHeight="1" spans="4:4">
      <c r="D533" s="78"/>
    </row>
    <row r="534" customHeight="1" spans="4:4">
      <c r="D534" s="78"/>
    </row>
    <row r="535" customHeight="1" spans="4:4">
      <c r="D535" s="78"/>
    </row>
    <row r="536" customHeight="1" spans="4:4">
      <c r="D536" s="78"/>
    </row>
    <row r="537" customHeight="1" spans="4:4">
      <c r="D537" s="78"/>
    </row>
    <row r="538" customHeight="1" spans="4:4">
      <c r="D538" s="78"/>
    </row>
    <row r="539" customHeight="1" spans="4:4">
      <c r="D539" s="78"/>
    </row>
    <row r="540" customHeight="1" spans="4:4">
      <c r="D540" s="78"/>
    </row>
    <row r="541" customHeight="1" spans="4:4">
      <c r="D541" s="78"/>
    </row>
    <row r="542" customHeight="1" spans="4:4">
      <c r="D542" s="78"/>
    </row>
    <row r="543" customHeight="1" spans="4:4">
      <c r="D543" s="78"/>
    </row>
    <row r="544" customHeight="1" spans="4:4">
      <c r="D544" s="78"/>
    </row>
    <row r="545" customHeight="1" spans="4:4">
      <c r="D545" s="78"/>
    </row>
    <row r="546" customHeight="1" spans="4:4">
      <c r="D546" s="78"/>
    </row>
    <row r="547" customHeight="1" spans="4:4">
      <c r="D547" s="78"/>
    </row>
    <row r="548" customHeight="1" spans="4:4">
      <c r="D548" s="78"/>
    </row>
    <row r="549" customHeight="1" spans="4:4">
      <c r="D549" s="78"/>
    </row>
    <row r="550" customHeight="1" spans="4:4">
      <c r="D550" s="78"/>
    </row>
    <row r="551" customHeight="1" spans="4:4">
      <c r="D551" s="78"/>
    </row>
    <row r="552" customHeight="1" spans="4:4">
      <c r="D552" s="78"/>
    </row>
    <row r="553" customHeight="1" spans="4:4">
      <c r="D553" s="78"/>
    </row>
    <row r="554" customHeight="1" spans="4:4">
      <c r="D554" s="78"/>
    </row>
    <row r="555" customHeight="1" spans="4:4">
      <c r="D555" s="78"/>
    </row>
    <row r="556" customHeight="1" spans="4:4">
      <c r="D556" s="78"/>
    </row>
    <row r="557" customHeight="1" spans="4:4">
      <c r="D557" s="78"/>
    </row>
    <row r="558" customHeight="1" spans="4:4">
      <c r="D558" s="78"/>
    </row>
    <row r="559" customHeight="1" spans="4:4">
      <c r="D559" s="78"/>
    </row>
    <row r="560" customHeight="1" spans="4:4">
      <c r="D560" s="78"/>
    </row>
    <row r="561" customHeight="1" spans="4:4">
      <c r="D561" s="78"/>
    </row>
    <row r="562" customHeight="1" spans="4:4">
      <c r="D562" s="78"/>
    </row>
    <row r="563" customHeight="1" spans="4:4">
      <c r="D563" s="78"/>
    </row>
    <row r="564" customHeight="1" spans="4:4">
      <c r="D564" s="78"/>
    </row>
    <row r="565" customHeight="1" spans="4:4">
      <c r="D565" s="78"/>
    </row>
    <row r="566" customHeight="1" spans="4:4">
      <c r="D566" s="78"/>
    </row>
    <row r="567" customHeight="1" spans="4:4">
      <c r="D567" s="78"/>
    </row>
    <row r="568" customHeight="1" spans="4:4">
      <c r="D568" s="78"/>
    </row>
    <row r="569" customHeight="1" spans="4:4">
      <c r="D569" s="78"/>
    </row>
    <row r="570" customHeight="1" spans="4:4">
      <c r="D570" s="78"/>
    </row>
    <row r="571" customHeight="1" spans="4:4">
      <c r="D571" s="78"/>
    </row>
    <row r="572" customHeight="1" spans="4:4">
      <c r="D572" s="78"/>
    </row>
    <row r="573" customHeight="1" spans="4:4">
      <c r="D573" s="78"/>
    </row>
    <row r="574" customHeight="1" spans="4:4">
      <c r="D574" s="78"/>
    </row>
    <row r="575" customHeight="1" spans="4:4">
      <c r="D575" s="78"/>
    </row>
    <row r="576" customHeight="1" spans="4:4">
      <c r="D576" s="78"/>
    </row>
    <row r="577" customHeight="1" spans="4:4">
      <c r="D577" s="78"/>
    </row>
    <row r="578" customHeight="1" spans="4:4">
      <c r="D578" s="78"/>
    </row>
    <row r="579" customHeight="1" spans="4:4">
      <c r="D579" s="78"/>
    </row>
    <row r="580" customHeight="1" spans="4:4">
      <c r="D580" s="78"/>
    </row>
    <row r="581" customHeight="1" spans="4:4">
      <c r="D581" s="78"/>
    </row>
    <row r="582" customHeight="1" spans="4:4">
      <c r="D582" s="78"/>
    </row>
    <row r="583" customHeight="1" spans="4:4">
      <c r="D583" s="78"/>
    </row>
    <row r="584" customHeight="1" spans="4:4">
      <c r="D584" s="78"/>
    </row>
    <row r="585" customHeight="1" spans="4:4">
      <c r="D585" s="78"/>
    </row>
    <row r="586" customHeight="1" spans="4:4">
      <c r="D586" s="78"/>
    </row>
    <row r="587" customHeight="1" spans="4:4">
      <c r="D587" s="78"/>
    </row>
    <row r="588" customHeight="1" spans="4:4">
      <c r="D588" s="78"/>
    </row>
    <row r="589" customHeight="1" spans="4:4">
      <c r="D589" s="78"/>
    </row>
    <row r="590" customHeight="1" spans="4:4">
      <c r="D590" s="78"/>
    </row>
    <row r="591" customHeight="1" spans="4:4">
      <c r="D591" s="78"/>
    </row>
    <row r="592" customHeight="1" spans="4:4">
      <c r="D592" s="78"/>
    </row>
    <row r="593" customHeight="1" spans="4:4">
      <c r="D593" s="78"/>
    </row>
    <row r="594" customHeight="1" spans="4:4">
      <c r="D594" s="78"/>
    </row>
    <row r="595" customHeight="1" spans="4:4">
      <c r="D595" s="78"/>
    </row>
    <row r="596" customHeight="1" spans="4:4">
      <c r="D596" s="78"/>
    </row>
    <row r="597" customHeight="1" spans="4:4">
      <c r="D597" s="78"/>
    </row>
    <row r="598" customHeight="1" spans="4:4">
      <c r="D598" s="78"/>
    </row>
    <row r="599" customHeight="1" spans="4:4">
      <c r="D599" s="78"/>
    </row>
    <row r="600" customHeight="1" spans="4:4">
      <c r="D600" s="78"/>
    </row>
    <row r="601" customHeight="1" spans="4:4">
      <c r="D601" s="78"/>
    </row>
    <row r="602" customHeight="1" spans="4:4">
      <c r="D602" s="78"/>
    </row>
    <row r="603" customHeight="1" spans="4:4">
      <c r="D603" s="78"/>
    </row>
    <row r="604" customHeight="1" spans="4:4">
      <c r="D604" s="78"/>
    </row>
    <row r="605" customHeight="1" spans="4:4">
      <c r="D605" s="78"/>
    </row>
    <row r="606" customHeight="1" spans="4:4">
      <c r="D606" s="78"/>
    </row>
    <row r="607" customHeight="1" spans="4:4">
      <c r="D607" s="78"/>
    </row>
    <row r="608" customHeight="1" spans="4:4">
      <c r="D608" s="78"/>
    </row>
    <row r="609" customHeight="1" spans="4:4">
      <c r="D609" s="78"/>
    </row>
    <row r="610" customHeight="1" spans="4:4">
      <c r="D610" s="78"/>
    </row>
  </sheetData>
  <sheetProtection algorithmName="SHA-512" hashValue="40MIMFVJezj9Qs64itmlfqv2E+5EVIKVmf9HF6MICERxiu95FPZYxa5VRJE2doF+diY5TKYJnqCwkYfYOS7qyA==" saltValue="QIid1AaIMQvkl+/p1nJsJQ==" spinCount="100000" sheet="1" formatColumns="0" formatRows="0" objects="1"/>
  <mergeCells count="7">
    <mergeCell ref="A1:D1"/>
    <mergeCell ref="A2:C2"/>
    <mergeCell ref="B11:C11"/>
    <mergeCell ref="B12:C12"/>
    <mergeCell ref="B13:C13"/>
    <mergeCell ref="B51:C51"/>
    <mergeCell ref="B52:C52"/>
  </mergeCells>
  <printOptions horizontalCentered="1"/>
  <pageMargins left="0.55" right="0.55" top="0.79" bottom="0.79" header="0.51" footer="0.51"/>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showZeros="0" view="pageBreakPreview" zoomScaleNormal="100" workbookViewId="0">
      <selection activeCell="F7" sqref="F7"/>
    </sheetView>
  </sheetViews>
  <sheetFormatPr defaultColWidth="9" defaultRowHeight="28.5" customHeight="1" outlineLevelCol="6"/>
  <cols>
    <col min="1" max="1" width="6.5" style="81" customWidth="1"/>
    <col min="2" max="2" width="20.5" style="82" customWidth="1"/>
    <col min="3" max="3" width="20.75" style="82" customWidth="1"/>
    <col min="4" max="4" width="7" style="82" customWidth="1"/>
    <col min="5" max="5" width="8.125" style="82" customWidth="1"/>
    <col min="6" max="6" width="9.875" style="82" customWidth="1"/>
    <col min="7" max="7" width="9.25" style="82" customWidth="1"/>
    <col min="8" max="16384" width="9" style="82"/>
  </cols>
  <sheetData>
    <row r="1" s="75" customFormat="1" ht="24.95" customHeight="1" spans="1:7">
      <c r="A1" s="151" t="s">
        <v>59</v>
      </c>
      <c r="B1" s="151"/>
      <c r="C1" s="151"/>
      <c r="D1" s="151"/>
      <c r="E1" s="151"/>
      <c r="F1" s="151"/>
      <c r="G1" s="151"/>
    </row>
    <row r="2" s="76" customFormat="1" ht="27.95" customHeight="1" spans="1:7">
      <c r="A2" s="152" t="str">
        <f>总说明!A3</f>
        <v>项目名称：2025年浦口区农村公路生命安全防护精细化提升工程</v>
      </c>
      <c r="B2" s="153"/>
      <c r="C2" s="153"/>
      <c r="D2" s="154"/>
      <c r="E2" s="154"/>
      <c r="F2" s="155" t="s">
        <v>36</v>
      </c>
      <c r="G2" s="155"/>
    </row>
    <row r="3" s="77" customFormat="1" ht="24.95" customHeight="1" spans="1:7">
      <c r="A3" s="156" t="s">
        <v>60</v>
      </c>
      <c r="B3" s="156"/>
      <c r="C3" s="156"/>
      <c r="D3" s="156"/>
      <c r="E3" s="156"/>
      <c r="F3" s="156"/>
      <c r="G3" s="156"/>
    </row>
    <row r="4" s="78" customFormat="1" ht="24.95" customHeight="1" spans="1:7">
      <c r="A4" s="128" t="s">
        <v>61</v>
      </c>
      <c r="B4" s="128" t="s">
        <v>62</v>
      </c>
      <c r="C4" s="128" t="s">
        <v>63</v>
      </c>
      <c r="D4" s="128" t="s">
        <v>64</v>
      </c>
      <c r="E4" s="33" t="s">
        <v>65</v>
      </c>
      <c r="F4" s="33" t="s">
        <v>66</v>
      </c>
      <c r="G4" s="129" t="s">
        <v>67</v>
      </c>
    </row>
    <row r="5" s="149" customFormat="1" ht="33" customHeight="1" spans="1:7">
      <c r="A5" s="51" t="s">
        <v>68</v>
      </c>
      <c r="B5" s="157" t="s">
        <v>69</v>
      </c>
      <c r="C5" s="158" t="s">
        <v>70</v>
      </c>
      <c r="D5" s="33" t="s">
        <v>71</v>
      </c>
      <c r="E5" s="128">
        <v>1</v>
      </c>
      <c r="F5" s="159"/>
      <c r="G5" s="129">
        <f t="shared" ref="G5:G8" si="0">IF(E5="","",ROUND(E5*F5,0))</f>
        <v>0</v>
      </c>
    </row>
    <row r="6" s="149" customFormat="1" ht="45" customHeight="1" spans="1:7">
      <c r="A6" s="51" t="s">
        <v>72</v>
      </c>
      <c r="B6" s="157" t="s">
        <v>73</v>
      </c>
      <c r="C6" s="158" t="s">
        <v>70</v>
      </c>
      <c r="D6" s="33" t="s">
        <v>71</v>
      </c>
      <c r="E6" s="128">
        <v>1</v>
      </c>
      <c r="F6" s="159"/>
      <c r="G6" s="129">
        <f t="shared" si="0"/>
        <v>0</v>
      </c>
    </row>
    <row r="7" s="149" customFormat="1" ht="36.95" customHeight="1" spans="1:7">
      <c r="A7" s="51" t="s">
        <v>74</v>
      </c>
      <c r="B7" s="160" t="s">
        <v>75</v>
      </c>
      <c r="C7" s="158" t="s">
        <v>70</v>
      </c>
      <c r="D7" s="33" t="s">
        <v>71</v>
      </c>
      <c r="E7" s="128">
        <v>1</v>
      </c>
      <c r="F7" s="129">
        <f>2219654*1.5%</f>
        <v>33294.81</v>
      </c>
      <c r="G7" s="129">
        <f t="shared" si="0"/>
        <v>33295</v>
      </c>
    </row>
    <row r="8" s="150" customFormat="1" ht="37" customHeight="1" spans="1:7">
      <c r="A8" s="161" t="s">
        <v>76</v>
      </c>
      <c r="B8" s="160" t="s">
        <v>77</v>
      </c>
      <c r="C8" s="158" t="s">
        <v>70</v>
      </c>
      <c r="D8" s="162" t="s">
        <v>71</v>
      </c>
      <c r="E8" s="128">
        <v>1</v>
      </c>
      <c r="F8" s="159"/>
      <c r="G8" s="162">
        <f t="shared" si="0"/>
        <v>0</v>
      </c>
    </row>
    <row r="9" s="77" customFormat="1" ht="24.95" customHeight="1" spans="1:7">
      <c r="A9" s="163" t="s">
        <v>78</v>
      </c>
      <c r="B9" s="164"/>
      <c r="C9" s="164"/>
      <c r="D9" s="164"/>
      <c r="E9" s="165">
        <f>SUM(G5:G8)</f>
        <v>33295</v>
      </c>
      <c r="F9" s="165"/>
      <c r="G9" s="166" t="s">
        <v>79</v>
      </c>
    </row>
    <row r="10" s="77" customFormat="1" customHeight="1" spans="1:7">
      <c r="A10" s="105"/>
      <c r="D10" s="106"/>
      <c r="E10" s="167"/>
      <c r="F10" s="167"/>
      <c r="G10" s="109"/>
    </row>
    <row r="11" s="77" customFormat="1" customHeight="1" spans="1:7">
      <c r="A11" s="105"/>
      <c r="D11" s="106"/>
      <c r="E11" s="167"/>
      <c r="F11" s="167"/>
      <c r="G11" s="109"/>
    </row>
    <row r="12" s="77" customFormat="1" customHeight="1" spans="1:7">
      <c r="A12" s="105"/>
      <c r="D12" s="106"/>
      <c r="E12" s="167"/>
      <c r="F12" s="167"/>
      <c r="G12" s="109"/>
    </row>
    <row r="13" s="77" customFormat="1" customHeight="1" spans="1:7">
      <c r="A13" s="105"/>
      <c r="D13" s="106"/>
      <c r="E13" s="167"/>
      <c r="F13" s="167"/>
      <c r="G13" s="109"/>
    </row>
    <row r="19" customHeight="1" spans="5:5">
      <c r="E19" s="168"/>
    </row>
    <row r="20" customHeight="1" spans="5:5">
      <c r="E20" s="168"/>
    </row>
    <row r="21" customHeight="1" spans="5:5">
      <c r="E21" s="169"/>
    </row>
  </sheetData>
  <sheetProtection algorithmName="SHA-512" hashValue="90iWXPJow1TthC8BIC1nXw8VTtJOSBJqHooYUwabZ427ro5yjFIoS8plKBuSttKk0SxmZoYmQY4qKBtgsWB8aQ==" saltValue="X9EXqBC5MXE3SgdvlDPwXQ==" spinCount="100000" sheet="1" formatColumns="0" formatRows="0" objects="1"/>
  <mergeCells count="6">
    <mergeCell ref="A1:G1"/>
    <mergeCell ref="A2:C2"/>
    <mergeCell ref="F2:G2"/>
    <mergeCell ref="A3:G3"/>
    <mergeCell ref="A9:D9"/>
    <mergeCell ref="E9:F9"/>
  </mergeCells>
  <printOptions horizontalCentered="1"/>
  <pageMargins left="0.55" right="0.55" top="0.79" bottom="0.79" header="0.51" footer="0.51"/>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I23"/>
  <sheetViews>
    <sheetView showZeros="0" view="pageBreakPreview" zoomScale="85" zoomScaleNormal="100" workbookViewId="0">
      <selection activeCell="G9" sqref="G9"/>
    </sheetView>
  </sheetViews>
  <sheetFormatPr defaultColWidth="9" defaultRowHeight="15"/>
  <cols>
    <col min="1" max="1" width="5.625" style="114" customWidth="1"/>
    <col min="2" max="2" width="14.125" style="115" customWidth="1"/>
    <col min="3" max="3" width="24.875" style="115" customWidth="1"/>
    <col min="4" max="4" width="7.5" style="115" customWidth="1"/>
    <col min="5" max="5" width="10.25" style="116" customWidth="1"/>
    <col min="6" max="6" width="9.625" style="117" customWidth="1"/>
    <col min="7" max="7" width="10.25" style="117" customWidth="1"/>
    <col min="8" max="96" width="4.70833333333333" style="118" customWidth="1"/>
    <col min="97" max="151" width="9" style="118"/>
    <col min="152" max="16384" width="9" style="115"/>
  </cols>
  <sheetData>
    <row r="1" s="1" customFormat="1" ht="20.25" spans="1:151">
      <c r="A1" s="14" t="s">
        <v>59</v>
      </c>
      <c r="B1" s="14"/>
      <c r="C1" s="14"/>
      <c r="D1" s="14"/>
      <c r="E1" s="14"/>
      <c r="F1" s="17"/>
      <c r="G1" s="17"/>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c r="CA1" s="119"/>
      <c r="CB1" s="119"/>
      <c r="CC1" s="119"/>
      <c r="CD1" s="119"/>
      <c r="CE1" s="119"/>
      <c r="CF1" s="119"/>
      <c r="CG1" s="119"/>
      <c r="CH1" s="119"/>
      <c r="CI1" s="119"/>
      <c r="CJ1" s="119"/>
      <c r="CK1" s="119"/>
      <c r="CL1" s="119"/>
      <c r="CM1" s="119"/>
      <c r="CN1" s="119"/>
      <c r="CO1" s="119"/>
      <c r="CP1" s="119"/>
      <c r="CQ1" s="119"/>
      <c r="CR1" s="119"/>
      <c r="CS1" s="119"/>
      <c r="CT1" s="119"/>
      <c r="CU1" s="119"/>
      <c r="CV1" s="119"/>
      <c r="CW1" s="119"/>
      <c r="CX1" s="119"/>
      <c r="CY1" s="119"/>
      <c r="CZ1" s="119"/>
      <c r="DA1" s="119"/>
      <c r="DB1" s="119"/>
      <c r="DC1" s="119"/>
      <c r="DD1" s="119"/>
      <c r="DE1" s="119"/>
      <c r="DF1" s="119"/>
      <c r="DG1" s="119"/>
      <c r="DH1" s="119"/>
      <c r="DI1" s="119"/>
      <c r="DJ1" s="119"/>
      <c r="DK1" s="119"/>
      <c r="DL1" s="119"/>
      <c r="DM1" s="119"/>
      <c r="DN1" s="119"/>
      <c r="DO1" s="119"/>
      <c r="DP1" s="119"/>
      <c r="DQ1" s="119"/>
      <c r="DR1" s="119"/>
      <c r="DS1" s="119"/>
      <c r="DT1" s="119"/>
      <c r="DU1" s="119"/>
      <c r="DV1" s="119"/>
      <c r="DW1" s="119"/>
      <c r="DX1" s="119"/>
      <c r="DY1" s="119"/>
      <c r="DZ1" s="119"/>
      <c r="EA1" s="119"/>
      <c r="EB1" s="119"/>
      <c r="EC1" s="119"/>
      <c r="ED1" s="119"/>
      <c r="EE1" s="119"/>
      <c r="EF1" s="119"/>
      <c r="EG1" s="119"/>
      <c r="EH1" s="119"/>
      <c r="EI1" s="119"/>
      <c r="EJ1" s="119"/>
      <c r="EK1" s="119"/>
      <c r="EL1" s="119"/>
      <c r="EM1" s="119"/>
      <c r="EN1" s="119"/>
      <c r="EO1" s="119"/>
      <c r="EP1" s="119"/>
      <c r="EQ1" s="119"/>
      <c r="ER1" s="119"/>
      <c r="ES1" s="119"/>
      <c r="ET1" s="119"/>
      <c r="EU1" s="119"/>
    </row>
    <row r="2" s="2" customFormat="1" ht="27.95" customHeight="1" spans="1:151">
      <c r="A2" s="120" t="str">
        <f>总说明!A3</f>
        <v>项目名称：2025年浦口区农村公路生命安全防护精细化提升工程</v>
      </c>
      <c r="B2" s="120"/>
      <c r="C2" s="120"/>
      <c r="D2" s="121"/>
      <c r="E2" s="122"/>
      <c r="F2" s="17" t="s">
        <v>36</v>
      </c>
      <c r="G2" s="17"/>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row>
    <row r="3" s="110" customFormat="1" ht="24.75" customHeight="1" spans="1:151">
      <c r="A3" s="124" t="s">
        <v>80</v>
      </c>
      <c r="B3" s="124"/>
      <c r="C3" s="124"/>
      <c r="D3" s="124"/>
      <c r="E3" s="125"/>
      <c r="F3" s="126"/>
      <c r="G3" s="126"/>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row>
    <row r="4" s="111" customFormat="1" ht="24.75" customHeight="1" spans="1:165">
      <c r="A4" s="128" t="s">
        <v>61</v>
      </c>
      <c r="B4" s="128" t="s">
        <v>62</v>
      </c>
      <c r="C4" s="128" t="s">
        <v>63</v>
      </c>
      <c r="D4" s="128" t="s">
        <v>64</v>
      </c>
      <c r="E4" s="33" t="s">
        <v>65</v>
      </c>
      <c r="F4" s="33" t="s">
        <v>66</v>
      </c>
      <c r="G4" s="129" t="s">
        <v>67</v>
      </c>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48"/>
      <c r="EW4" s="148"/>
      <c r="EX4" s="148"/>
      <c r="EY4" s="148"/>
      <c r="EZ4" s="148"/>
      <c r="FA4" s="148"/>
      <c r="FB4" s="148"/>
      <c r="FC4" s="148"/>
      <c r="FD4" s="148"/>
      <c r="FE4" s="148"/>
      <c r="FF4" s="148"/>
      <c r="FG4" s="148"/>
      <c r="FH4" s="148"/>
      <c r="FI4" s="148"/>
    </row>
    <row r="5" s="112" customFormat="1" ht="26" customHeight="1" spans="1:7">
      <c r="A5" s="131" t="s">
        <v>81</v>
      </c>
      <c r="B5" s="132" t="s">
        <v>82</v>
      </c>
      <c r="C5" s="133"/>
      <c r="D5" s="128"/>
      <c r="E5" s="32"/>
      <c r="F5" s="32"/>
      <c r="G5" s="33"/>
    </row>
    <row r="6" s="112" customFormat="1" ht="26" customHeight="1" spans="1:7">
      <c r="A6" s="234" t="s">
        <v>83</v>
      </c>
      <c r="B6" s="134" t="s">
        <v>84</v>
      </c>
      <c r="C6" s="133"/>
      <c r="D6" s="128"/>
      <c r="E6" s="32"/>
      <c r="F6" s="32"/>
      <c r="G6" s="33"/>
    </row>
    <row r="7" s="113" customFormat="1" ht="58" customHeight="1" spans="1:7">
      <c r="A7" s="235" t="s">
        <v>85</v>
      </c>
      <c r="B7" s="134" t="s">
        <v>86</v>
      </c>
      <c r="C7" s="134" t="s">
        <v>87</v>
      </c>
      <c r="D7" s="135" t="s">
        <v>88</v>
      </c>
      <c r="E7" s="32">
        <v>37</v>
      </c>
      <c r="F7" s="136"/>
      <c r="G7" s="33">
        <f>IF(E7="","",ROUND(E7*F7,0))</f>
        <v>0</v>
      </c>
    </row>
    <row r="8" s="113" customFormat="1" ht="58" customHeight="1" spans="1:7">
      <c r="A8" s="235" t="s">
        <v>89</v>
      </c>
      <c r="B8" s="137" t="s">
        <v>90</v>
      </c>
      <c r="C8" s="134" t="s">
        <v>91</v>
      </c>
      <c r="D8" s="135" t="s">
        <v>92</v>
      </c>
      <c r="E8" s="32">
        <v>2</v>
      </c>
      <c r="F8" s="136"/>
      <c r="G8" s="33">
        <f>IF(E8="","",ROUND(E8*F8,0))</f>
        <v>0</v>
      </c>
    </row>
    <row r="9" s="113" customFormat="1" ht="58" customHeight="1" spans="1:7">
      <c r="A9" s="235" t="s">
        <v>93</v>
      </c>
      <c r="B9" s="134" t="s">
        <v>94</v>
      </c>
      <c r="C9" s="134" t="s">
        <v>95</v>
      </c>
      <c r="D9" s="135" t="s">
        <v>88</v>
      </c>
      <c r="E9" s="32">
        <v>1</v>
      </c>
      <c r="F9" s="136"/>
      <c r="G9" s="33">
        <f>IF(E9="","",ROUND(E9*F9,0))</f>
        <v>0</v>
      </c>
    </row>
    <row r="10" s="113" customFormat="1" ht="58" customHeight="1" spans="1:7">
      <c r="A10" s="235" t="s">
        <v>96</v>
      </c>
      <c r="B10" s="134" t="s">
        <v>97</v>
      </c>
      <c r="C10" s="134" t="s">
        <v>98</v>
      </c>
      <c r="D10" s="135" t="s">
        <v>99</v>
      </c>
      <c r="E10" s="32">
        <v>20</v>
      </c>
      <c r="F10" s="136"/>
      <c r="G10" s="33">
        <f>IF(E10="","",ROUND(E10*F10,0))</f>
        <v>0</v>
      </c>
    </row>
    <row r="11" s="110" customFormat="1" ht="29.1" customHeight="1" spans="1:151">
      <c r="A11" s="138" t="s">
        <v>100</v>
      </c>
      <c r="B11" s="139"/>
      <c r="C11" s="139"/>
      <c r="D11" s="139"/>
      <c r="E11" s="140">
        <f>SUM(G7:G10)</f>
        <v>0</v>
      </c>
      <c r="F11" s="140"/>
      <c r="G11" s="141" t="s">
        <v>101</v>
      </c>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7"/>
      <c r="CN11" s="127"/>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c r="DU11" s="127"/>
      <c r="DV11" s="127"/>
      <c r="DW11" s="127"/>
      <c r="DX11" s="127"/>
      <c r="DY11" s="127"/>
      <c r="DZ11" s="127"/>
      <c r="EA11" s="127"/>
      <c r="EB11" s="127"/>
      <c r="EC11" s="127"/>
      <c r="ED11" s="127"/>
      <c r="EE11" s="127"/>
      <c r="EF11" s="127"/>
      <c r="EG11" s="127"/>
      <c r="EH11" s="127"/>
      <c r="EI11" s="127"/>
      <c r="EJ11" s="127"/>
      <c r="EK11" s="127"/>
      <c r="EL11" s="127"/>
      <c r="EM11" s="127"/>
      <c r="EN11" s="127"/>
      <c r="EO11" s="127"/>
      <c r="EP11" s="127"/>
      <c r="EQ11" s="127"/>
      <c r="ER11" s="127"/>
      <c r="ES11" s="127"/>
      <c r="ET11" s="127"/>
      <c r="EU11" s="127"/>
    </row>
    <row r="12" s="110" customFormat="1" spans="1:151">
      <c r="A12" s="142"/>
      <c r="D12" s="116"/>
      <c r="E12" s="143"/>
      <c r="F12" s="144"/>
      <c r="G12" s="145"/>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7"/>
      <c r="CN12" s="127"/>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7"/>
      <c r="EG12" s="127"/>
      <c r="EH12" s="127"/>
      <c r="EI12" s="127"/>
      <c r="EJ12" s="127"/>
      <c r="EK12" s="127"/>
      <c r="EL12" s="127"/>
      <c r="EM12" s="127"/>
      <c r="EN12" s="127"/>
      <c r="EO12" s="127"/>
      <c r="EP12" s="127"/>
      <c r="EQ12" s="127"/>
      <c r="ER12" s="127"/>
      <c r="ES12" s="127"/>
      <c r="ET12" s="127"/>
      <c r="EU12" s="127"/>
    </row>
    <row r="13" s="110" customFormat="1" spans="1:151">
      <c r="A13" s="142"/>
      <c r="D13" s="116"/>
      <c r="E13" s="143"/>
      <c r="F13" s="144"/>
      <c r="G13" s="145"/>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row>
    <row r="14" s="110" customFormat="1" spans="1:151">
      <c r="A14" s="142"/>
      <c r="D14" s="116"/>
      <c r="E14" s="143"/>
      <c r="F14" s="144"/>
      <c r="G14" s="145"/>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row>
    <row r="15" s="110" customFormat="1" spans="1:151">
      <c r="A15" s="142"/>
      <c r="D15" s="116"/>
      <c r="E15" s="146"/>
      <c r="F15" s="144"/>
      <c r="G15" s="145"/>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c r="BU15" s="127"/>
      <c r="BV15" s="127"/>
      <c r="BW15" s="127"/>
      <c r="BX15" s="127"/>
      <c r="BY15" s="127"/>
      <c r="BZ15" s="127"/>
      <c r="CA15" s="127"/>
      <c r="CB15" s="127"/>
      <c r="CC15" s="127"/>
      <c r="CD15" s="127"/>
      <c r="CE15" s="127"/>
      <c r="CF15" s="127"/>
      <c r="CG15" s="127"/>
      <c r="CH15" s="127"/>
      <c r="CI15" s="127"/>
      <c r="CJ15" s="127"/>
      <c r="CK15" s="127"/>
      <c r="CL15" s="127"/>
      <c r="CM15" s="127"/>
      <c r="CN15" s="127"/>
      <c r="CO15" s="127"/>
      <c r="CP15" s="127"/>
      <c r="CQ15" s="127"/>
      <c r="CR15" s="127"/>
      <c r="CS15" s="127"/>
      <c r="CT15" s="127"/>
      <c r="CU15" s="127"/>
      <c r="CV15" s="127"/>
      <c r="CW15" s="127"/>
      <c r="CX15" s="127"/>
      <c r="CY15" s="127"/>
      <c r="CZ15" s="127"/>
      <c r="DA15" s="127"/>
      <c r="DB15" s="127"/>
      <c r="DC15" s="127"/>
      <c r="DD15" s="127"/>
      <c r="DE15" s="127"/>
      <c r="DF15" s="127"/>
      <c r="DG15" s="127"/>
      <c r="DH15" s="127"/>
      <c r="DI15" s="127"/>
      <c r="DJ15" s="127"/>
      <c r="DK15" s="127"/>
      <c r="DL15" s="127"/>
      <c r="DM15" s="127"/>
      <c r="DN15" s="127"/>
      <c r="DO15" s="127"/>
      <c r="DP15" s="127"/>
      <c r="DQ15" s="127"/>
      <c r="DR15" s="127"/>
      <c r="DS15" s="127"/>
      <c r="DT15" s="127"/>
      <c r="DU15" s="127"/>
      <c r="DV15" s="127"/>
      <c r="DW15" s="127"/>
      <c r="DX15" s="127"/>
      <c r="DY15" s="127"/>
      <c r="DZ15" s="127"/>
      <c r="EA15" s="127"/>
      <c r="EB15" s="127"/>
      <c r="EC15" s="127"/>
      <c r="ED15" s="127"/>
      <c r="EE15" s="127"/>
      <c r="EF15" s="127"/>
      <c r="EG15" s="127"/>
      <c r="EH15" s="127"/>
      <c r="EI15" s="127"/>
      <c r="EJ15" s="127"/>
      <c r="EK15" s="127"/>
      <c r="EL15" s="127"/>
      <c r="EM15" s="127"/>
      <c r="EN15" s="127"/>
      <c r="EO15" s="127"/>
      <c r="EP15" s="127"/>
      <c r="EQ15" s="127"/>
      <c r="ER15" s="127"/>
      <c r="ES15" s="127"/>
      <c r="ET15" s="127"/>
      <c r="EU15" s="127"/>
    </row>
    <row r="21" spans="5:5">
      <c r="E21" s="147"/>
    </row>
    <row r="22" spans="5:5">
      <c r="E22" s="147"/>
    </row>
    <row r="23" spans="5:5">
      <c r="E23" s="143"/>
    </row>
  </sheetData>
  <sheetProtection algorithmName="SHA-512" hashValue="BOzseSZkT6i79guqwlKzxFGAu7ra2mg5Aw3gIQF8yy1jPKeLclUYTN+S/L2RIgCNpT5gUvZ1CPf7opqITpfx1A==" saltValue="MB+pFclbF0cTlxLhUHv2ww==" spinCount="100000" sheet="1" formatColumns="0" formatRows="0" objects="1"/>
  <mergeCells count="4">
    <mergeCell ref="A1:G1"/>
    <mergeCell ref="A3:G3"/>
    <mergeCell ref="A11:D11"/>
    <mergeCell ref="E11:F11"/>
  </mergeCells>
  <printOptions horizontalCentered="1"/>
  <pageMargins left="0.55" right="0.55" top="0.79" bottom="0.79" header="0.51" footer="0.51"/>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showZeros="0" view="pageBreakPreview" zoomScale="85" zoomScaleNormal="100" workbookViewId="0">
      <selection activeCell="G7" sqref="G7"/>
    </sheetView>
  </sheetViews>
  <sheetFormatPr defaultColWidth="9" defaultRowHeight="28.5" customHeight="1" outlineLevelCol="6"/>
  <cols>
    <col min="1" max="1" width="5.75" style="81" customWidth="1"/>
    <col min="2" max="2" width="17.625" style="82" customWidth="1"/>
    <col min="3" max="3" width="26.875" style="82" customWidth="1"/>
    <col min="4" max="4" width="6.5" style="82" customWidth="1"/>
    <col min="5" max="5" width="8.625" style="83" customWidth="1"/>
    <col min="6" max="6" width="9.75" style="84" customWidth="1"/>
    <col min="7" max="7" width="9.75" style="82" customWidth="1"/>
    <col min="8" max="16384" width="9" style="82"/>
  </cols>
  <sheetData>
    <row r="1" s="75" customFormat="1" ht="29.1" customHeight="1" spans="1:7">
      <c r="A1" s="85" t="s">
        <v>102</v>
      </c>
      <c r="B1" s="86"/>
      <c r="C1" s="86"/>
      <c r="D1" s="86"/>
      <c r="E1" s="86"/>
      <c r="F1" s="87"/>
      <c r="G1" s="86"/>
    </row>
    <row r="2" s="76" customFormat="1" ht="24.95" customHeight="1" spans="1:7">
      <c r="A2" s="88" t="str">
        <f>总说明!A3</f>
        <v>项目名称：2025年浦口区农村公路生命安全防护精细化提升工程</v>
      </c>
      <c r="B2" s="88"/>
      <c r="C2" s="88"/>
      <c r="D2" s="88"/>
      <c r="E2" s="89"/>
      <c r="F2" s="90" t="s">
        <v>103</v>
      </c>
      <c r="G2" s="87"/>
    </row>
    <row r="3" s="77" customFormat="1" ht="24.95" customHeight="1" spans="1:7">
      <c r="A3" s="91" t="s">
        <v>104</v>
      </c>
      <c r="B3" s="92"/>
      <c r="C3" s="92"/>
      <c r="D3" s="92"/>
      <c r="E3" s="92"/>
      <c r="F3" s="93"/>
      <c r="G3" s="92"/>
    </row>
    <row r="4" s="77" customFormat="1" ht="24.95" customHeight="1" spans="1:7">
      <c r="A4" s="92"/>
      <c r="B4" s="92"/>
      <c r="C4" s="92"/>
      <c r="D4" s="92"/>
      <c r="E4" s="92"/>
      <c r="F4" s="93"/>
      <c r="G4" s="92"/>
    </row>
    <row r="5" s="78" customFormat="1" ht="24.95" customHeight="1" spans="1:7">
      <c r="A5" s="94" t="s">
        <v>105</v>
      </c>
      <c r="B5" s="94" t="s">
        <v>106</v>
      </c>
      <c r="C5" s="94" t="s">
        <v>107</v>
      </c>
      <c r="D5" s="94" t="s">
        <v>108</v>
      </c>
      <c r="E5" s="95" t="s">
        <v>109</v>
      </c>
      <c r="F5" s="95" t="s">
        <v>66</v>
      </c>
      <c r="G5" s="96" t="s">
        <v>67</v>
      </c>
    </row>
    <row r="6" s="79" customFormat="1" ht="26.1" customHeight="1" spans="1:7">
      <c r="A6" s="97" t="s">
        <v>110</v>
      </c>
      <c r="B6" s="97" t="s">
        <v>111</v>
      </c>
      <c r="C6" s="97" t="s">
        <v>112</v>
      </c>
      <c r="D6" s="98" t="s">
        <v>113</v>
      </c>
      <c r="E6" s="98">
        <v>18</v>
      </c>
      <c r="F6" s="99"/>
      <c r="G6" s="98">
        <f>IF(E6="","",ROUND(E6*F6,0))</f>
        <v>0</v>
      </c>
    </row>
    <row r="7" s="80" customFormat="1" ht="308.25" spans="1:7">
      <c r="A7" s="97" t="s">
        <v>114</v>
      </c>
      <c r="B7" s="97" t="s">
        <v>115</v>
      </c>
      <c r="C7" s="97" t="s">
        <v>116</v>
      </c>
      <c r="D7" s="98" t="s">
        <v>117</v>
      </c>
      <c r="E7" s="98">
        <v>1</v>
      </c>
      <c r="F7" s="99"/>
      <c r="G7" s="98">
        <f>IF(E7="","",ROUND(E7*F7,0))</f>
        <v>0</v>
      </c>
    </row>
    <row r="8" s="80" customFormat="1" ht="82" customHeight="1" spans="1:7">
      <c r="A8" s="97" t="s">
        <v>118</v>
      </c>
      <c r="B8" s="100" t="s">
        <v>119</v>
      </c>
      <c r="C8" s="97" t="s">
        <v>120</v>
      </c>
      <c r="D8" s="98" t="s">
        <v>117</v>
      </c>
      <c r="E8" s="98">
        <v>2</v>
      </c>
      <c r="F8" s="99"/>
      <c r="G8" s="98">
        <f>IF(E8="","",ROUND(E8*F8,0))</f>
        <v>0</v>
      </c>
    </row>
    <row r="9" s="77" customFormat="1" ht="24.95" customHeight="1" spans="1:7">
      <c r="A9" s="101" t="s">
        <v>121</v>
      </c>
      <c r="B9" s="102"/>
      <c r="C9" s="102"/>
      <c r="D9" s="102"/>
      <c r="E9" s="103">
        <f>SUM(G6:G8)</f>
        <v>0</v>
      </c>
      <c r="F9" s="103"/>
      <c r="G9" s="104" t="s">
        <v>122</v>
      </c>
    </row>
    <row r="10" s="77" customFormat="1" customHeight="1" spans="1:7">
      <c r="A10" s="105"/>
      <c r="D10" s="106"/>
      <c r="E10" s="107"/>
      <c r="F10" s="108"/>
      <c r="G10" s="109"/>
    </row>
    <row r="11" s="77" customFormat="1" customHeight="1" spans="1:7">
      <c r="A11" s="105"/>
      <c r="D11" s="106"/>
      <c r="E11" s="107"/>
      <c r="F11" s="84"/>
      <c r="G11" s="109"/>
    </row>
    <row r="12" s="77" customFormat="1" customHeight="1" spans="1:7">
      <c r="A12" s="105"/>
      <c r="D12" s="106"/>
      <c r="E12" s="107"/>
      <c r="F12" s="108"/>
      <c r="G12" s="109"/>
    </row>
    <row r="13" s="77" customFormat="1" customHeight="1" spans="1:7">
      <c r="A13" s="105"/>
      <c r="D13" s="106"/>
      <c r="E13" s="107"/>
      <c r="F13" s="108"/>
      <c r="G13" s="109"/>
    </row>
  </sheetData>
  <sheetProtection algorithmName="SHA-512" hashValue="BlqGhP6dISY0ZY3bGWIABwX4KAc+jz4DlZprA62QovK5WC9azaX0B5f8KTB2iy2mPqDRL0nC2rKbKOYpv0LTXQ==" saltValue="iXYYV/D4SkHxJilmzEcMCw==" spinCount="100000" sheet="1" formatColumns="0" formatRows="0" objects="1"/>
  <mergeCells count="5">
    <mergeCell ref="A1:G1"/>
    <mergeCell ref="A2:D2"/>
    <mergeCell ref="A3:G3"/>
    <mergeCell ref="A9:D9"/>
    <mergeCell ref="E9:F9"/>
  </mergeCells>
  <printOptions horizontalCentered="1"/>
  <pageMargins left="0.550694444444444" right="0.550694444444444" top="0.790972222222222" bottom="0.790972222222222" header="0.511805555555556" footer="0.511805555555556"/>
  <pageSetup paperSize="9" orientation="portrait"/>
  <headerFooter alignWithMargins="0"/>
  <rowBreaks count="1" manualBreakCount="1">
    <brk id="9"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UV31"/>
  <sheetViews>
    <sheetView showZeros="0" tabSelected="1" view="pageBreakPreview" zoomScale="85" zoomScaleNormal="85" workbookViewId="0">
      <selection activeCell="E9" sqref="E9"/>
    </sheetView>
  </sheetViews>
  <sheetFormatPr defaultColWidth="9" defaultRowHeight="15.75"/>
  <cols>
    <col min="1" max="1" width="6.625" style="11" customWidth="1"/>
    <col min="2" max="2" width="14.125" style="11" customWidth="1"/>
    <col min="3" max="3" width="24.875" style="12" customWidth="1"/>
    <col min="4" max="4" width="7" style="11" customWidth="1"/>
    <col min="5" max="5" width="10" style="11" customWidth="1"/>
    <col min="6" max="7" width="9.75" style="11" customWidth="1"/>
    <col min="8" max="16384" width="9" style="11"/>
  </cols>
  <sheetData>
    <row r="1" s="1" customFormat="1" ht="24.95" customHeight="1" spans="1:7">
      <c r="A1" s="13" t="s">
        <v>102</v>
      </c>
      <c r="B1" s="14"/>
      <c r="C1" s="14"/>
      <c r="D1" s="14"/>
      <c r="E1" s="14"/>
      <c r="F1" s="14"/>
      <c r="G1" s="14"/>
    </row>
    <row r="2" s="2" customFormat="1" ht="27.95" customHeight="1" spans="1:7">
      <c r="A2" s="15" t="str">
        <f>总说明!A3</f>
        <v>项目名称：2025年浦口区农村公路生命安全防护精细化提升工程</v>
      </c>
      <c r="B2" s="16"/>
      <c r="C2" s="16"/>
      <c r="D2" s="17"/>
      <c r="E2" s="17"/>
      <c r="F2" s="18" t="s">
        <v>103</v>
      </c>
      <c r="G2" s="19"/>
    </row>
    <row r="3" s="3" customFormat="1" ht="29.25" customHeight="1" spans="1:7">
      <c r="A3" s="20" t="s">
        <v>123</v>
      </c>
      <c r="B3" s="21"/>
      <c r="C3" s="21"/>
      <c r="D3" s="21"/>
      <c r="E3" s="21"/>
      <c r="F3" s="21"/>
      <c r="G3" s="21"/>
    </row>
    <row r="4" s="4" customFormat="1" ht="24.75" customHeight="1" spans="1:7">
      <c r="A4" s="22" t="s">
        <v>105</v>
      </c>
      <c r="B4" s="23" t="s">
        <v>106</v>
      </c>
      <c r="C4" s="24" t="s">
        <v>63</v>
      </c>
      <c r="D4" s="23" t="s">
        <v>108</v>
      </c>
      <c r="E4" s="25" t="s">
        <v>109</v>
      </c>
      <c r="F4" s="26" t="s">
        <v>66</v>
      </c>
      <c r="G4" s="27" t="s">
        <v>67</v>
      </c>
    </row>
    <row r="5" s="4" customFormat="1" ht="24.75" customHeight="1" spans="1:7">
      <c r="A5" s="236" t="s">
        <v>124</v>
      </c>
      <c r="B5" s="29" t="s">
        <v>125</v>
      </c>
      <c r="C5" s="30"/>
      <c r="D5" s="31"/>
      <c r="E5" s="32"/>
      <c r="F5" s="32"/>
      <c r="G5" s="33" t="str">
        <f t="shared" ref="G5:G12" si="0">IF(E5="","",ROUND(E5*F5,0))</f>
        <v/>
      </c>
    </row>
    <row r="6" s="4" customFormat="1" ht="24.75" customHeight="1" spans="1:7">
      <c r="A6" s="236" t="s">
        <v>126</v>
      </c>
      <c r="B6" s="29" t="s">
        <v>127</v>
      </c>
      <c r="C6" s="30"/>
      <c r="D6" s="31"/>
      <c r="E6" s="32"/>
      <c r="F6" s="32"/>
      <c r="G6" s="33" t="str">
        <f t="shared" si="0"/>
        <v/>
      </c>
    </row>
    <row r="7" s="4" customFormat="1" ht="43" customHeight="1" spans="1:7">
      <c r="A7" s="237" t="s">
        <v>85</v>
      </c>
      <c r="B7" s="30" t="s">
        <v>128</v>
      </c>
      <c r="C7" s="35" t="s">
        <v>129</v>
      </c>
      <c r="D7" s="31" t="s">
        <v>99</v>
      </c>
      <c r="E7" s="36">
        <v>2656</v>
      </c>
      <c r="F7" s="37"/>
      <c r="G7" s="36">
        <f t="shared" si="0"/>
        <v>0</v>
      </c>
    </row>
    <row r="8" s="4" customFormat="1" ht="60" customHeight="1" spans="1:7">
      <c r="A8" s="237" t="s">
        <v>85</v>
      </c>
      <c r="B8" s="30" t="s">
        <v>130</v>
      </c>
      <c r="C8" s="35" t="s">
        <v>131</v>
      </c>
      <c r="D8" s="31" t="s">
        <v>99</v>
      </c>
      <c r="E8" s="36">
        <v>4284</v>
      </c>
      <c r="F8" s="37"/>
      <c r="G8" s="36">
        <f t="shared" si="0"/>
        <v>0</v>
      </c>
    </row>
    <row r="9" s="4" customFormat="1" ht="45" customHeight="1" spans="1:7">
      <c r="A9" s="237" t="s">
        <v>89</v>
      </c>
      <c r="B9" s="30" t="s">
        <v>132</v>
      </c>
      <c r="C9" s="35" t="s">
        <v>129</v>
      </c>
      <c r="D9" s="31" t="s">
        <v>99</v>
      </c>
      <c r="E9" s="36">
        <v>230</v>
      </c>
      <c r="F9" s="37"/>
      <c r="G9" s="36">
        <f t="shared" si="0"/>
        <v>0</v>
      </c>
    </row>
    <row r="10" s="4" customFormat="1" ht="31" customHeight="1" spans="1:7">
      <c r="A10" s="238" t="s">
        <v>133</v>
      </c>
      <c r="B10" s="29" t="s">
        <v>134</v>
      </c>
      <c r="C10" s="35"/>
      <c r="D10" s="31"/>
      <c r="E10" s="36">
        <v>0</v>
      </c>
      <c r="F10" s="37"/>
      <c r="G10" s="36">
        <f t="shared" si="0"/>
        <v>0</v>
      </c>
    </row>
    <row r="11" s="4" customFormat="1" ht="56" customHeight="1" spans="1:7">
      <c r="A11" s="239" t="s">
        <v>85</v>
      </c>
      <c r="B11" s="40" t="s">
        <v>135</v>
      </c>
      <c r="C11" s="41" t="s">
        <v>136</v>
      </c>
      <c r="D11" s="42" t="s">
        <v>99</v>
      </c>
      <c r="E11" s="36">
        <v>159</v>
      </c>
      <c r="F11" s="37"/>
      <c r="G11" s="36">
        <f t="shared" si="0"/>
        <v>0</v>
      </c>
    </row>
    <row r="12" s="4" customFormat="1" ht="52" customHeight="1" spans="1:7">
      <c r="A12" s="239" t="s">
        <v>89</v>
      </c>
      <c r="B12" s="29" t="s">
        <v>137</v>
      </c>
      <c r="C12" s="43" t="s">
        <v>138</v>
      </c>
      <c r="D12" s="44" t="s">
        <v>139</v>
      </c>
      <c r="E12" s="36">
        <v>20</v>
      </c>
      <c r="F12" s="37"/>
      <c r="G12" s="36">
        <f t="shared" si="0"/>
        <v>0</v>
      </c>
    </row>
    <row r="13" s="4" customFormat="1" ht="26" customHeight="1" spans="1:7">
      <c r="A13" s="239" t="s">
        <v>93</v>
      </c>
      <c r="B13" s="40" t="s">
        <v>140</v>
      </c>
      <c r="C13" s="43" t="s">
        <v>141</v>
      </c>
      <c r="D13" s="45" t="s">
        <v>142</v>
      </c>
      <c r="E13" s="36">
        <v>10</v>
      </c>
      <c r="F13" s="37"/>
      <c r="G13" s="36">
        <f t="shared" ref="G13:G30" si="1">IF(E13="","",ROUND(E13*F13,0))</f>
        <v>0</v>
      </c>
    </row>
    <row r="14" s="5" customFormat="1" ht="26.1" customHeight="1" spans="1:173">
      <c r="A14" s="46" t="s">
        <v>143</v>
      </c>
      <c r="B14" s="47" t="s">
        <v>144</v>
      </c>
      <c r="C14" s="48"/>
      <c r="D14" s="49"/>
      <c r="E14" s="36">
        <v>0</v>
      </c>
      <c r="F14" s="37"/>
      <c r="G14" s="36">
        <f t="shared" si="1"/>
        <v>0</v>
      </c>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74"/>
      <c r="FK14" s="74"/>
      <c r="FL14" s="74"/>
      <c r="FM14" s="74"/>
      <c r="FN14" s="74"/>
      <c r="FO14" s="74"/>
      <c r="FP14" s="74"/>
      <c r="FQ14" s="74"/>
    </row>
    <row r="15" s="5" customFormat="1" ht="32.1" customHeight="1" spans="1:173">
      <c r="A15" s="236" t="s">
        <v>126</v>
      </c>
      <c r="B15" s="29" t="s">
        <v>145</v>
      </c>
      <c r="C15" s="48"/>
      <c r="D15" s="49"/>
      <c r="E15" s="36">
        <v>0</v>
      </c>
      <c r="F15" s="37"/>
      <c r="G15" s="36">
        <f t="shared" si="1"/>
        <v>0</v>
      </c>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row>
    <row r="16" s="5" customFormat="1" ht="61" customHeight="1" spans="1:173">
      <c r="A16" s="237" t="s">
        <v>85</v>
      </c>
      <c r="B16" s="47" t="s">
        <v>144</v>
      </c>
      <c r="C16" s="43" t="s">
        <v>146</v>
      </c>
      <c r="D16" s="44" t="s">
        <v>147</v>
      </c>
      <c r="E16" s="36">
        <v>6</v>
      </c>
      <c r="F16" s="37"/>
      <c r="G16" s="36">
        <f t="shared" si="1"/>
        <v>0</v>
      </c>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row>
    <row r="17" s="5" customFormat="1" ht="59" customHeight="1" spans="1:173">
      <c r="A17" s="237" t="s">
        <v>85</v>
      </c>
      <c r="B17" s="47" t="s">
        <v>144</v>
      </c>
      <c r="C17" s="43" t="s">
        <v>148</v>
      </c>
      <c r="D17" s="44" t="s">
        <v>147</v>
      </c>
      <c r="E17" s="36">
        <v>1</v>
      </c>
      <c r="F17" s="37"/>
      <c r="G17" s="36">
        <f t="shared" si="1"/>
        <v>0</v>
      </c>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c r="FG17" s="74"/>
      <c r="FH17" s="74"/>
      <c r="FI17" s="74"/>
      <c r="FJ17" s="74"/>
      <c r="FK17" s="74"/>
      <c r="FL17" s="74"/>
      <c r="FM17" s="74"/>
      <c r="FN17" s="74"/>
      <c r="FO17" s="74"/>
      <c r="FP17" s="74"/>
      <c r="FQ17" s="74"/>
    </row>
    <row r="18" s="5" customFormat="1" ht="59" customHeight="1" spans="1:173">
      <c r="A18" s="237" t="s">
        <v>85</v>
      </c>
      <c r="B18" s="47" t="s">
        <v>144</v>
      </c>
      <c r="C18" s="43" t="s">
        <v>149</v>
      </c>
      <c r="D18" s="44" t="s">
        <v>147</v>
      </c>
      <c r="E18" s="36">
        <v>1</v>
      </c>
      <c r="F18" s="37"/>
      <c r="G18" s="36">
        <f t="shared" si="1"/>
        <v>0</v>
      </c>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74"/>
      <c r="FE18" s="74"/>
      <c r="FF18" s="74"/>
      <c r="FG18" s="74"/>
      <c r="FH18" s="74"/>
      <c r="FI18" s="74"/>
      <c r="FJ18" s="74"/>
      <c r="FK18" s="74"/>
      <c r="FL18" s="74"/>
      <c r="FM18" s="74"/>
      <c r="FN18" s="74"/>
      <c r="FO18" s="74"/>
      <c r="FP18" s="74"/>
      <c r="FQ18" s="74"/>
    </row>
    <row r="19" s="6" customFormat="1" ht="26" customHeight="1" spans="1:1920">
      <c r="A19" s="51" t="s">
        <v>150</v>
      </c>
      <c r="B19" s="52" t="s">
        <v>151</v>
      </c>
      <c r="C19" s="53"/>
      <c r="D19" s="54"/>
      <c r="E19" s="36">
        <v>0</v>
      </c>
      <c r="F19" s="55"/>
      <c r="G19" s="36">
        <f t="shared" si="1"/>
        <v>0</v>
      </c>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c r="AJY19" s="3"/>
      <c r="AJZ19" s="3"/>
      <c r="AKA19" s="3"/>
      <c r="AKB19" s="3"/>
      <c r="AKC19" s="3"/>
      <c r="AKD19" s="3"/>
      <c r="AKE19" s="3"/>
      <c r="AKF19" s="3"/>
      <c r="AKG19" s="3"/>
      <c r="AKH19" s="3"/>
      <c r="AKI19" s="3"/>
      <c r="AKJ19" s="3"/>
      <c r="AKK19" s="3"/>
      <c r="AKL19" s="3"/>
      <c r="AKM19" s="3"/>
      <c r="AKN19" s="3"/>
      <c r="AKO19" s="3"/>
      <c r="AKP19" s="3"/>
      <c r="AKQ19" s="3"/>
      <c r="AKR19" s="3"/>
      <c r="AKS19" s="3"/>
      <c r="AKT19" s="3"/>
      <c r="AKU19" s="3"/>
      <c r="AKV19" s="3"/>
      <c r="AKW19" s="3"/>
      <c r="AKX19" s="3"/>
      <c r="AKY19" s="3"/>
      <c r="AKZ19" s="3"/>
      <c r="ALA19" s="3"/>
      <c r="ALB19" s="3"/>
      <c r="ALC19" s="3"/>
      <c r="ALD19" s="3"/>
      <c r="ALE19" s="3"/>
      <c r="ALF19" s="3"/>
      <c r="ALG19" s="3"/>
      <c r="ALH19" s="3"/>
      <c r="ALI19" s="3"/>
      <c r="ALJ19" s="3"/>
      <c r="ALK19" s="3"/>
      <c r="ALL19" s="3"/>
      <c r="ALM19" s="3"/>
      <c r="ALN19" s="3"/>
      <c r="ALO19" s="3"/>
      <c r="ALP19" s="3"/>
      <c r="ALQ19" s="3"/>
      <c r="ALR19" s="3"/>
      <c r="ALS19" s="3"/>
      <c r="ALT19" s="3"/>
      <c r="ALU19" s="3"/>
      <c r="ALV19" s="3"/>
      <c r="ALW19" s="3"/>
      <c r="ALX19" s="3"/>
      <c r="ALY19" s="3"/>
      <c r="ALZ19" s="3"/>
      <c r="AMA19" s="3"/>
      <c r="AMB19" s="3"/>
      <c r="AMC19" s="3"/>
      <c r="AMD19" s="3"/>
      <c r="AME19" s="3"/>
      <c r="AMF19" s="3"/>
      <c r="AMG19" s="3"/>
      <c r="AMH19" s="3"/>
      <c r="AMI19" s="3"/>
      <c r="AMJ19" s="3"/>
      <c r="AMK19" s="3"/>
      <c r="AML19" s="3"/>
      <c r="AMM19" s="3"/>
      <c r="AMN19" s="3"/>
      <c r="AMO19" s="3"/>
      <c r="AMP19" s="3"/>
      <c r="AMQ19" s="3"/>
      <c r="AMR19" s="3"/>
      <c r="AMS19" s="3"/>
      <c r="AMT19" s="3"/>
      <c r="AMU19" s="3"/>
      <c r="AMV19" s="3"/>
      <c r="AMW19" s="3"/>
      <c r="AMX19" s="3"/>
      <c r="AMY19" s="3"/>
      <c r="AMZ19" s="3"/>
      <c r="ANA19" s="3"/>
      <c r="ANB19" s="3"/>
      <c r="ANC19" s="3"/>
      <c r="AND19" s="3"/>
      <c r="ANE19" s="3"/>
      <c r="ANF19" s="3"/>
      <c r="ANG19" s="3"/>
      <c r="ANH19" s="3"/>
      <c r="ANI19" s="3"/>
      <c r="ANJ19" s="3"/>
      <c r="ANK19" s="3"/>
      <c r="ANL19" s="3"/>
      <c r="ANM19" s="3"/>
      <c r="ANN19" s="3"/>
      <c r="ANO19" s="3"/>
      <c r="ANP19" s="3"/>
      <c r="ANQ19" s="3"/>
      <c r="ANR19" s="3"/>
      <c r="ANS19" s="3"/>
      <c r="ANT19" s="3"/>
      <c r="ANU19" s="3"/>
      <c r="ANV19" s="3"/>
      <c r="ANW19" s="3"/>
      <c r="ANX19" s="3"/>
      <c r="ANY19" s="3"/>
      <c r="ANZ19" s="3"/>
      <c r="AOA19" s="3"/>
      <c r="AOB19" s="3"/>
      <c r="AOC19" s="3"/>
      <c r="AOD19" s="3"/>
      <c r="AOE19" s="3"/>
      <c r="AOF19" s="3"/>
      <c r="AOG19" s="3"/>
      <c r="AOH19" s="3"/>
      <c r="AOI19" s="3"/>
      <c r="AOJ19" s="3"/>
      <c r="AOK19" s="3"/>
      <c r="AOL19" s="3"/>
      <c r="AOM19" s="3"/>
      <c r="AON19" s="3"/>
      <c r="AOO19" s="3"/>
      <c r="AOP19" s="3"/>
      <c r="AOQ19" s="3"/>
      <c r="AOR19" s="3"/>
      <c r="AOS19" s="3"/>
      <c r="AOT19" s="3"/>
      <c r="AOU19" s="3"/>
      <c r="AOV19" s="3"/>
      <c r="AOW19" s="3"/>
      <c r="AOX19" s="3"/>
      <c r="AOY19" s="3"/>
      <c r="AOZ19" s="3"/>
      <c r="APA19" s="3"/>
      <c r="APB19" s="3"/>
      <c r="APC19" s="3"/>
      <c r="APD19" s="3"/>
      <c r="APE19" s="3"/>
      <c r="APF19" s="3"/>
      <c r="APG19" s="3"/>
      <c r="APH19" s="3"/>
      <c r="API19" s="3"/>
      <c r="APJ19" s="3"/>
      <c r="APK19" s="3"/>
      <c r="APL19" s="3"/>
      <c r="APM19" s="3"/>
      <c r="APN19" s="3"/>
      <c r="APO19" s="3"/>
      <c r="APP19" s="3"/>
      <c r="APQ19" s="3"/>
      <c r="APR19" s="3"/>
      <c r="APS19" s="3"/>
      <c r="APT19" s="3"/>
      <c r="APU19" s="3"/>
      <c r="APV19" s="3"/>
      <c r="APW19" s="3"/>
      <c r="APX19" s="3"/>
      <c r="APY19" s="3"/>
      <c r="APZ19" s="3"/>
      <c r="AQA19" s="3"/>
      <c r="AQB19" s="3"/>
      <c r="AQC19" s="3"/>
      <c r="AQD19" s="3"/>
      <c r="AQE19" s="3"/>
      <c r="AQF19" s="3"/>
      <c r="AQG19" s="3"/>
      <c r="AQH19" s="3"/>
      <c r="AQI19" s="3"/>
      <c r="AQJ19" s="3"/>
      <c r="AQK19" s="3"/>
      <c r="AQL19" s="3"/>
      <c r="AQM19" s="3"/>
      <c r="AQN19" s="3"/>
      <c r="AQO19" s="3"/>
      <c r="AQP19" s="3"/>
      <c r="AQQ19" s="3"/>
      <c r="AQR19" s="3"/>
      <c r="AQS19" s="3"/>
      <c r="AQT19" s="3"/>
      <c r="AQU19" s="3"/>
      <c r="AQV19" s="3"/>
      <c r="AQW19" s="3"/>
      <c r="AQX19" s="3"/>
      <c r="AQY19" s="3"/>
      <c r="AQZ19" s="3"/>
      <c r="ARA19" s="3"/>
      <c r="ARB19" s="3"/>
      <c r="ARC19" s="3"/>
      <c r="ARD19" s="3"/>
      <c r="ARE19" s="3"/>
      <c r="ARF19" s="3"/>
      <c r="ARG19" s="3"/>
      <c r="ARH19" s="3"/>
      <c r="ARI19" s="3"/>
      <c r="ARJ19" s="3"/>
      <c r="ARK19" s="3"/>
      <c r="ARL19" s="3"/>
      <c r="ARM19" s="3"/>
      <c r="ARN19" s="3"/>
      <c r="ARO19" s="3"/>
      <c r="ARP19" s="3"/>
      <c r="ARQ19" s="3"/>
      <c r="ARR19" s="3"/>
      <c r="ARS19" s="3"/>
      <c r="ART19" s="3"/>
      <c r="ARU19" s="3"/>
      <c r="ARV19" s="3"/>
      <c r="ARW19" s="3"/>
      <c r="ARX19" s="3"/>
      <c r="ARY19" s="3"/>
      <c r="ARZ19" s="3"/>
      <c r="ASA19" s="3"/>
      <c r="ASB19" s="3"/>
      <c r="ASC19" s="3"/>
      <c r="ASD19" s="3"/>
      <c r="ASE19" s="3"/>
      <c r="ASF19" s="3"/>
      <c r="ASG19" s="3"/>
      <c r="ASH19" s="3"/>
      <c r="ASI19" s="3"/>
      <c r="ASJ19" s="3"/>
      <c r="ASK19" s="3"/>
      <c r="ASL19" s="3"/>
      <c r="ASM19" s="3"/>
      <c r="ASN19" s="3"/>
      <c r="ASO19" s="3"/>
      <c r="ASP19" s="3"/>
      <c r="ASQ19" s="3"/>
      <c r="ASR19" s="3"/>
      <c r="ASS19" s="3"/>
      <c r="AST19" s="3"/>
      <c r="ASU19" s="3"/>
      <c r="ASV19" s="3"/>
      <c r="ASW19" s="3"/>
      <c r="ASX19" s="3"/>
      <c r="ASY19" s="3"/>
      <c r="ASZ19" s="3"/>
      <c r="ATA19" s="3"/>
      <c r="ATB19" s="3"/>
      <c r="ATC19" s="3"/>
      <c r="ATD19" s="3"/>
      <c r="ATE19" s="3"/>
      <c r="ATF19" s="3"/>
      <c r="ATG19" s="3"/>
      <c r="ATH19" s="3"/>
      <c r="ATI19" s="3"/>
      <c r="ATJ19" s="3"/>
      <c r="ATK19" s="3"/>
      <c r="ATL19" s="3"/>
      <c r="ATM19" s="3"/>
      <c r="ATN19" s="3"/>
      <c r="ATO19" s="3"/>
      <c r="ATP19" s="3"/>
      <c r="ATQ19" s="3"/>
      <c r="ATR19" s="3"/>
      <c r="ATS19" s="3"/>
      <c r="ATT19" s="3"/>
      <c r="ATU19" s="3"/>
      <c r="ATV19" s="3"/>
      <c r="ATW19" s="3"/>
      <c r="ATX19" s="3"/>
      <c r="ATY19" s="3"/>
      <c r="ATZ19" s="3"/>
      <c r="AUA19" s="3"/>
      <c r="AUB19" s="3"/>
      <c r="AUC19" s="3"/>
      <c r="AUD19" s="3"/>
      <c r="AUE19" s="3"/>
      <c r="AUF19" s="3"/>
      <c r="AUG19" s="3"/>
      <c r="AUH19" s="3"/>
      <c r="AUI19" s="3"/>
      <c r="AUJ19" s="3"/>
      <c r="AUK19" s="3"/>
      <c r="AUL19" s="3"/>
      <c r="AUM19" s="3"/>
      <c r="AUN19" s="3"/>
      <c r="AUO19" s="3"/>
      <c r="AUP19" s="3"/>
      <c r="AUQ19" s="3"/>
      <c r="AUR19" s="3"/>
      <c r="AUS19" s="3"/>
      <c r="AUT19" s="3"/>
      <c r="AUU19" s="3"/>
      <c r="AUV19" s="3"/>
      <c r="AUW19" s="3"/>
      <c r="AUX19" s="3"/>
      <c r="AUY19" s="3"/>
      <c r="AUZ19" s="3"/>
      <c r="AVA19" s="3"/>
      <c r="AVB19" s="3"/>
      <c r="AVC19" s="3"/>
      <c r="AVD19" s="3"/>
      <c r="AVE19" s="3"/>
      <c r="AVF19" s="3"/>
      <c r="AVG19" s="3"/>
      <c r="AVH19" s="3"/>
      <c r="AVI19" s="3"/>
      <c r="AVJ19" s="3"/>
      <c r="AVK19" s="3"/>
      <c r="AVL19" s="3"/>
      <c r="AVM19" s="3"/>
      <c r="AVN19" s="3"/>
      <c r="AVO19" s="3"/>
      <c r="AVP19" s="3"/>
      <c r="AVQ19" s="3"/>
      <c r="AVR19" s="3"/>
      <c r="AVS19" s="3"/>
      <c r="AVT19" s="3"/>
      <c r="AVU19" s="3"/>
      <c r="AVV19" s="3"/>
      <c r="AVW19" s="3"/>
      <c r="AVX19" s="3"/>
      <c r="AVY19" s="3"/>
      <c r="AVZ19" s="3"/>
      <c r="AWA19" s="3"/>
      <c r="AWB19" s="3"/>
      <c r="AWC19" s="3"/>
      <c r="AWD19" s="3"/>
      <c r="AWE19" s="3"/>
      <c r="AWF19" s="3"/>
      <c r="AWG19" s="3"/>
      <c r="AWH19" s="3"/>
      <c r="AWI19" s="3"/>
      <c r="AWJ19" s="3"/>
      <c r="AWK19" s="3"/>
      <c r="AWL19" s="3"/>
      <c r="AWM19" s="3"/>
      <c r="AWN19" s="3"/>
      <c r="AWO19" s="3"/>
      <c r="AWP19" s="3"/>
      <c r="AWQ19" s="3"/>
      <c r="AWR19" s="3"/>
      <c r="AWS19" s="3"/>
      <c r="AWT19" s="3"/>
      <c r="AWU19" s="3"/>
      <c r="AWV19" s="3"/>
      <c r="AWW19" s="3"/>
      <c r="AWX19" s="3"/>
      <c r="AWY19" s="3"/>
      <c r="AWZ19" s="3"/>
      <c r="AXA19" s="3"/>
      <c r="AXB19" s="3"/>
      <c r="AXC19" s="3"/>
      <c r="AXD19" s="3"/>
      <c r="AXE19" s="3"/>
      <c r="AXF19" s="3"/>
      <c r="AXG19" s="3"/>
      <c r="AXH19" s="3"/>
      <c r="AXI19" s="3"/>
      <c r="AXJ19" s="3"/>
      <c r="AXK19" s="3"/>
      <c r="AXL19" s="3"/>
      <c r="AXM19" s="3"/>
      <c r="AXN19" s="3"/>
      <c r="AXO19" s="3"/>
      <c r="AXP19" s="3"/>
      <c r="AXQ19" s="3"/>
      <c r="AXR19" s="3"/>
      <c r="AXS19" s="3"/>
      <c r="AXT19" s="3"/>
      <c r="AXU19" s="3"/>
      <c r="AXV19" s="3"/>
      <c r="AXW19" s="3"/>
      <c r="AXX19" s="3"/>
      <c r="AXY19" s="3"/>
      <c r="AXZ19" s="3"/>
      <c r="AYA19" s="3"/>
      <c r="AYB19" s="3"/>
      <c r="AYC19" s="3"/>
      <c r="AYD19" s="3"/>
      <c r="AYE19" s="3"/>
      <c r="AYF19" s="3"/>
      <c r="AYG19" s="3"/>
      <c r="AYH19" s="3"/>
      <c r="AYI19" s="3"/>
      <c r="AYJ19" s="3"/>
      <c r="AYK19" s="3"/>
      <c r="AYL19" s="3"/>
      <c r="AYM19" s="3"/>
      <c r="AYN19" s="3"/>
      <c r="AYO19" s="3"/>
      <c r="AYP19" s="3"/>
      <c r="AYQ19" s="3"/>
      <c r="AYR19" s="3"/>
      <c r="AYS19" s="3"/>
      <c r="AYT19" s="3"/>
      <c r="AYU19" s="3"/>
      <c r="AYV19" s="3"/>
      <c r="AYW19" s="3"/>
      <c r="AYX19" s="3"/>
      <c r="AYY19" s="3"/>
      <c r="AYZ19" s="3"/>
      <c r="AZA19" s="3"/>
      <c r="AZB19" s="3"/>
      <c r="AZC19" s="3"/>
      <c r="AZD19" s="3"/>
      <c r="AZE19" s="3"/>
      <c r="AZF19" s="3"/>
      <c r="AZG19" s="3"/>
      <c r="AZH19" s="3"/>
      <c r="AZI19" s="3"/>
      <c r="AZJ19" s="3"/>
      <c r="AZK19" s="3"/>
      <c r="AZL19" s="3"/>
      <c r="AZM19" s="3"/>
      <c r="AZN19" s="3"/>
      <c r="AZO19" s="3"/>
      <c r="AZP19" s="3"/>
      <c r="AZQ19" s="3"/>
      <c r="AZR19" s="3"/>
      <c r="AZS19" s="3"/>
      <c r="AZT19" s="3"/>
      <c r="AZU19" s="3"/>
      <c r="AZV19" s="3"/>
      <c r="AZW19" s="3"/>
      <c r="AZX19" s="3"/>
      <c r="AZY19" s="3"/>
      <c r="AZZ19" s="3"/>
      <c r="BAA19" s="3"/>
      <c r="BAB19" s="3"/>
      <c r="BAC19" s="3"/>
      <c r="BAD19" s="3"/>
      <c r="BAE19" s="3"/>
      <c r="BAF19" s="3"/>
      <c r="BAG19" s="3"/>
      <c r="BAH19" s="3"/>
      <c r="BAI19" s="3"/>
      <c r="BAJ19" s="3"/>
      <c r="BAK19" s="3"/>
      <c r="BAL19" s="3"/>
      <c r="BAM19" s="3"/>
      <c r="BAN19" s="3"/>
      <c r="BAO19" s="3"/>
      <c r="BAP19" s="3"/>
      <c r="BAQ19" s="3"/>
      <c r="BAR19" s="3"/>
      <c r="BAS19" s="3"/>
      <c r="BAT19" s="3"/>
      <c r="BAU19" s="3"/>
      <c r="BAV19" s="3"/>
      <c r="BAW19" s="3"/>
      <c r="BAX19" s="3"/>
      <c r="BAY19" s="3"/>
      <c r="BAZ19" s="3"/>
      <c r="BBA19" s="3"/>
      <c r="BBB19" s="3"/>
      <c r="BBC19" s="3"/>
      <c r="BBD19" s="3"/>
      <c r="BBE19" s="3"/>
      <c r="BBF19" s="3"/>
      <c r="BBG19" s="3"/>
      <c r="BBH19" s="3"/>
      <c r="BBI19" s="3"/>
      <c r="BBJ19" s="3"/>
      <c r="BBK19" s="3"/>
      <c r="BBL19" s="3"/>
      <c r="BBM19" s="3"/>
      <c r="BBN19" s="3"/>
      <c r="BBO19" s="3"/>
      <c r="BBP19" s="3"/>
      <c r="BBQ19" s="3"/>
      <c r="BBR19" s="3"/>
      <c r="BBS19" s="3"/>
      <c r="BBT19" s="3"/>
      <c r="BBU19" s="3"/>
      <c r="BBV19" s="3"/>
      <c r="BBW19" s="3"/>
      <c r="BBX19" s="3"/>
      <c r="BBY19" s="3"/>
      <c r="BBZ19" s="3"/>
      <c r="BCA19" s="3"/>
      <c r="BCB19" s="3"/>
      <c r="BCC19" s="3"/>
      <c r="BCD19" s="3"/>
      <c r="BCE19" s="3"/>
      <c r="BCF19" s="3"/>
      <c r="BCG19" s="3"/>
      <c r="BCH19" s="3"/>
      <c r="BCI19" s="3"/>
      <c r="BCJ19" s="3"/>
      <c r="BCK19" s="3"/>
      <c r="BCL19" s="3"/>
      <c r="BCM19" s="3"/>
      <c r="BCN19" s="3"/>
      <c r="BCO19" s="3"/>
      <c r="BCP19" s="3"/>
      <c r="BCQ19" s="3"/>
      <c r="BCR19" s="3"/>
      <c r="BCS19" s="3"/>
      <c r="BCT19" s="3"/>
      <c r="BCU19" s="3"/>
      <c r="BCV19" s="3"/>
      <c r="BCW19" s="3"/>
      <c r="BCX19" s="3"/>
      <c r="BCY19" s="3"/>
      <c r="BCZ19" s="3"/>
      <c r="BDA19" s="3"/>
      <c r="BDB19" s="3"/>
      <c r="BDC19" s="3"/>
      <c r="BDD19" s="3"/>
      <c r="BDE19" s="3"/>
      <c r="BDF19" s="3"/>
      <c r="BDG19" s="3"/>
      <c r="BDH19" s="3"/>
      <c r="BDI19" s="3"/>
      <c r="BDJ19" s="3"/>
      <c r="BDK19" s="3"/>
      <c r="BDL19" s="3"/>
      <c r="BDM19" s="3"/>
      <c r="BDN19" s="3"/>
      <c r="BDO19" s="3"/>
      <c r="BDP19" s="3"/>
      <c r="BDQ19" s="3"/>
      <c r="BDR19" s="3"/>
      <c r="BDS19" s="3"/>
      <c r="BDT19" s="3"/>
      <c r="BDU19" s="3"/>
      <c r="BDV19" s="3"/>
      <c r="BDW19" s="3"/>
      <c r="BDX19" s="3"/>
      <c r="BDY19" s="3"/>
      <c r="BDZ19" s="3"/>
      <c r="BEA19" s="3"/>
      <c r="BEB19" s="3"/>
      <c r="BEC19" s="3"/>
      <c r="BED19" s="3"/>
      <c r="BEE19" s="3"/>
      <c r="BEF19" s="3"/>
      <c r="BEG19" s="3"/>
      <c r="BEH19" s="3"/>
      <c r="BEI19" s="3"/>
      <c r="BEJ19" s="3"/>
      <c r="BEK19" s="3"/>
      <c r="BEL19" s="3"/>
      <c r="BEM19" s="3"/>
      <c r="BEN19" s="3"/>
      <c r="BEO19" s="3"/>
      <c r="BEP19" s="3"/>
      <c r="BEQ19" s="3"/>
      <c r="BER19" s="3"/>
      <c r="BES19" s="3"/>
      <c r="BET19" s="3"/>
      <c r="BEU19" s="3"/>
      <c r="BEV19" s="3"/>
      <c r="BEW19" s="3"/>
      <c r="BEX19" s="3"/>
      <c r="BEY19" s="3"/>
      <c r="BEZ19" s="3"/>
      <c r="BFA19" s="3"/>
      <c r="BFB19" s="3"/>
      <c r="BFC19" s="3"/>
      <c r="BFD19" s="3"/>
      <c r="BFE19" s="3"/>
      <c r="BFF19" s="3"/>
      <c r="BFG19" s="3"/>
      <c r="BFH19" s="3"/>
      <c r="BFI19" s="3"/>
      <c r="BFJ19" s="3"/>
      <c r="BFK19" s="3"/>
      <c r="BFL19" s="3"/>
      <c r="BFM19" s="3"/>
      <c r="BFN19" s="3"/>
      <c r="BFO19" s="3"/>
      <c r="BFP19" s="3"/>
      <c r="BFQ19" s="3"/>
      <c r="BFR19" s="3"/>
      <c r="BFS19" s="3"/>
      <c r="BFT19" s="3"/>
      <c r="BFU19" s="3"/>
      <c r="BFV19" s="3"/>
      <c r="BFW19" s="3"/>
      <c r="BFX19" s="3"/>
      <c r="BFY19" s="3"/>
      <c r="BFZ19" s="3"/>
      <c r="BGA19" s="3"/>
      <c r="BGB19" s="3"/>
      <c r="BGC19" s="3"/>
      <c r="BGD19" s="3"/>
      <c r="BGE19" s="3"/>
      <c r="BGF19" s="3"/>
      <c r="BGG19" s="3"/>
      <c r="BGH19" s="3"/>
      <c r="BGI19" s="3"/>
      <c r="BGJ19" s="3"/>
      <c r="BGK19" s="3"/>
      <c r="BGL19" s="3"/>
      <c r="BGM19" s="3"/>
      <c r="BGN19" s="3"/>
      <c r="BGO19" s="3"/>
      <c r="BGP19" s="3"/>
      <c r="BGQ19" s="3"/>
      <c r="BGR19" s="3"/>
      <c r="BGS19" s="3"/>
      <c r="BGT19" s="3"/>
      <c r="BGU19" s="3"/>
      <c r="BGV19" s="3"/>
      <c r="BGW19" s="3"/>
      <c r="BGX19" s="3"/>
      <c r="BGY19" s="3"/>
      <c r="BGZ19" s="3"/>
      <c r="BHA19" s="3"/>
      <c r="BHB19" s="3"/>
      <c r="BHC19" s="3"/>
      <c r="BHD19" s="3"/>
      <c r="BHE19" s="3"/>
      <c r="BHF19" s="3"/>
      <c r="BHG19" s="3"/>
      <c r="BHH19" s="3"/>
      <c r="BHI19" s="3"/>
      <c r="BHJ19" s="3"/>
      <c r="BHK19" s="3"/>
      <c r="BHL19" s="3"/>
      <c r="BHM19" s="3"/>
      <c r="BHN19" s="3"/>
      <c r="BHO19" s="3"/>
      <c r="BHP19" s="3"/>
      <c r="BHQ19" s="3"/>
      <c r="BHR19" s="3"/>
      <c r="BHS19" s="3"/>
      <c r="BHT19" s="3"/>
      <c r="BHU19" s="3"/>
      <c r="BHV19" s="3"/>
      <c r="BHW19" s="3"/>
      <c r="BHX19" s="3"/>
      <c r="BHY19" s="3"/>
      <c r="BHZ19" s="3"/>
      <c r="BIA19" s="3"/>
      <c r="BIB19" s="3"/>
      <c r="BIC19" s="3"/>
      <c r="BID19" s="3"/>
      <c r="BIE19" s="3"/>
      <c r="BIF19" s="3"/>
      <c r="BIG19" s="3"/>
      <c r="BIH19" s="3"/>
      <c r="BII19" s="3"/>
      <c r="BIJ19" s="3"/>
      <c r="BIK19" s="3"/>
      <c r="BIL19" s="3"/>
      <c r="BIM19" s="3"/>
      <c r="BIN19" s="3"/>
      <c r="BIO19" s="3"/>
      <c r="BIP19" s="3"/>
      <c r="BIQ19" s="3"/>
      <c r="BIR19" s="3"/>
      <c r="BIS19" s="3"/>
      <c r="BIT19" s="3"/>
      <c r="BIU19" s="3"/>
      <c r="BIV19" s="3"/>
      <c r="BIW19" s="3"/>
      <c r="BIX19" s="3"/>
      <c r="BIY19" s="3"/>
      <c r="BIZ19" s="3"/>
      <c r="BJA19" s="3"/>
      <c r="BJB19" s="3"/>
      <c r="BJC19" s="3"/>
      <c r="BJD19" s="3"/>
      <c r="BJE19" s="3"/>
      <c r="BJF19" s="3"/>
      <c r="BJG19" s="3"/>
      <c r="BJH19" s="3"/>
      <c r="BJI19" s="3"/>
      <c r="BJJ19" s="3"/>
      <c r="BJK19" s="3"/>
      <c r="BJL19" s="3"/>
      <c r="BJM19" s="3"/>
      <c r="BJN19" s="3"/>
      <c r="BJO19" s="3"/>
      <c r="BJP19" s="3"/>
      <c r="BJQ19" s="3"/>
      <c r="BJR19" s="3"/>
      <c r="BJS19" s="3"/>
      <c r="BJT19" s="3"/>
      <c r="BJU19" s="3"/>
      <c r="BJV19" s="3"/>
      <c r="BJW19" s="3"/>
      <c r="BJX19" s="3"/>
      <c r="BJY19" s="3"/>
      <c r="BJZ19" s="3"/>
      <c r="BKA19" s="3"/>
      <c r="BKB19" s="3"/>
      <c r="BKC19" s="3"/>
      <c r="BKD19" s="3"/>
      <c r="BKE19" s="3"/>
      <c r="BKF19" s="3"/>
      <c r="BKG19" s="3"/>
      <c r="BKH19" s="3"/>
      <c r="BKI19" s="3"/>
      <c r="BKJ19" s="3"/>
      <c r="BKK19" s="3"/>
      <c r="BKL19" s="3"/>
      <c r="BKM19" s="3"/>
      <c r="BKN19" s="3"/>
      <c r="BKO19" s="3"/>
      <c r="BKP19" s="3"/>
      <c r="BKQ19" s="3"/>
      <c r="BKR19" s="3"/>
      <c r="BKS19" s="3"/>
      <c r="BKT19" s="3"/>
      <c r="BKU19" s="3"/>
      <c r="BKV19" s="3"/>
      <c r="BKW19" s="3"/>
      <c r="BKX19" s="3"/>
      <c r="BKY19" s="3"/>
      <c r="BKZ19" s="3"/>
      <c r="BLA19" s="3"/>
      <c r="BLB19" s="3"/>
      <c r="BLC19" s="3"/>
      <c r="BLD19" s="3"/>
      <c r="BLE19" s="3"/>
      <c r="BLF19" s="3"/>
      <c r="BLG19" s="3"/>
      <c r="BLH19" s="3"/>
      <c r="BLI19" s="3"/>
      <c r="BLJ19" s="3"/>
      <c r="BLK19" s="3"/>
      <c r="BLL19" s="3"/>
      <c r="BLM19" s="3"/>
      <c r="BLN19" s="3"/>
      <c r="BLO19" s="3"/>
      <c r="BLP19" s="3"/>
      <c r="BLQ19" s="3"/>
      <c r="BLR19" s="3"/>
      <c r="BLS19" s="3"/>
      <c r="BLT19" s="3"/>
      <c r="BLU19" s="3"/>
      <c r="BLV19" s="3"/>
      <c r="BLW19" s="3"/>
      <c r="BLX19" s="3"/>
      <c r="BLY19" s="3"/>
      <c r="BLZ19" s="3"/>
      <c r="BMA19" s="3"/>
      <c r="BMB19" s="3"/>
      <c r="BMC19" s="3"/>
      <c r="BMD19" s="3"/>
      <c r="BME19" s="3"/>
      <c r="BMF19" s="3"/>
      <c r="BMG19" s="3"/>
      <c r="BMH19" s="3"/>
      <c r="BMI19" s="3"/>
      <c r="BMJ19" s="3"/>
      <c r="BMK19" s="3"/>
      <c r="BML19" s="3"/>
      <c r="BMM19" s="3"/>
      <c r="BMN19" s="3"/>
      <c r="BMO19" s="3"/>
      <c r="BMP19" s="3"/>
      <c r="BMQ19" s="3"/>
      <c r="BMR19" s="3"/>
      <c r="BMS19" s="3"/>
      <c r="BMT19" s="3"/>
      <c r="BMU19" s="3"/>
      <c r="BMV19" s="3"/>
      <c r="BMW19" s="3"/>
      <c r="BMX19" s="3"/>
      <c r="BMY19" s="3"/>
      <c r="BMZ19" s="3"/>
      <c r="BNA19" s="3"/>
      <c r="BNB19" s="3"/>
      <c r="BNC19" s="3"/>
      <c r="BND19" s="3"/>
      <c r="BNE19" s="3"/>
      <c r="BNF19" s="3"/>
      <c r="BNG19" s="3"/>
      <c r="BNH19" s="3"/>
      <c r="BNI19" s="3"/>
      <c r="BNJ19" s="3"/>
      <c r="BNK19" s="3"/>
      <c r="BNL19" s="3"/>
      <c r="BNM19" s="3"/>
      <c r="BNN19" s="3"/>
      <c r="BNO19" s="3"/>
      <c r="BNP19" s="3"/>
      <c r="BNQ19" s="3"/>
      <c r="BNR19" s="3"/>
      <c r="BNS19" s="3"/>
      <c r="BNT19" s="3"/>
      <c r="BNU19" s="3"/>
      <c r="BNV19" s="3"/>
      <c r="BNW19" s="3"/>
      <c r="BNX19" s="3"/>
      <c r="BNY19" s="3"/>
      <c r="BNZ19" s="3"/>
      <c r="BOA19" s="3"/>
      <c r="BOB19" s="3"/>
      <c r="BOC19" s="3"/>
      <c r="BOD19" s="3"/>
      <c r="BOE19" s="3"/>
      <c r="BOF19" s="3"/>
      <c r="BOG19" s="3"/>
      <c r="BOH19" s="3"/>
      <c r="BOI19" s="3"/>
      <c r="BOJ19" s="3"/>
      <c r="BOK19" s="3"/>
      <c r="BOL19" s="3"/>
      <c r="BOM19" s="3"/>
      <c r="BON19" s="3"/>
      <c r="BOO19" s="3"/>
      <c r="BOP19" s="3"/>
      <c r="BOQ19" s="3"/>
      <c r="BOR19" s="3"/>
      <c r="BOS19" s="3"/>
      <c r="BOT19" s="3"/>
      <c r="BOU19" s="3"/>
      <c r="BOV19" s="3"/>
      <c r="BOW19" s="3"/>
      <c r="BOX19" s="3"/>
      <c r="BOY19" s="3"/>
      <c r="BOZ19" s="3"/>
      <c r="BPA19" s="3"/>
      <c r="BPB19" s="3"/>
      <c r="BPC19" s="3"/>
      <c r="BPD19" s="3"/>
      <c r="BPE19" s="3"/>
      <c r="BPF19" s="3"/>
      <c r="BPG19" s="3"/>
      <c r="BPH19" s="3"/>
      <c r="BPI19" s="3"/>
      <c r="BPJ19" s="3"/>
      <c r="BPK19" s="3"/>
      <c r="BPL19" s="3"/>
      <c r="BPM19" s="3"/>
      <c r="BPN19" s="3"/>
      <c r="BPO19" s="3"/>
      <c r="BPP19" s="3"/>
      <c r="BPQ19" s="3"/>
      <c r="BPR19" s="3"/>
      <c r="BPS19" s="3"/>
      <c r="BPT19" s="3"/>
      <c r="BPU19" s="3"/>
      <c r="BPV19" s="3"/>
      <c r="BPW19" s="3"/>
      <c r="BPX19" s="3"/>
      <c r="BPY19" s="3"/>
      <c r="BPZ19" s="3"/>
      <c r="BQA19" s="3"/>
      <c r="BQB19" s="3"/>
      <c r="BQC19" s="3"/>
      <c r="BQD19" s="3"/>
      <c r="BQE19" s="3"/>
      <c r="BQF19" s="3"/>
      <c r="BQG19" s="3"/>
      <c r="BQH19" s="3"/>
      <c r="BQI19" s="3"/>
      <c r="BQJ19" s="3"/>
      <c r="BQK19" s="3"/>
      <c r="BQL19" s="3"/>
      <c r="BQM19" s="3"/>
      <c r="BQN19" s="3"/>
      <c r="BQO19" s="3"/>
      <c r="BQP19" s="3"/>
      <c r="BQQ19" s="3"/>
      <c r="BQR19" s="3"/>
      <c r="BQS19" s="3"/>
      <c r="BQT19" s="3"/>
      <c r="BQU19" s="3"/>
      <c r="BQV19" s="3"/>
      <c r="BQW19" s="3"/>
      <c r="BQX19" s="3"/>
      <c r="BQY19" s="3"/>
      <c r="BQZ19" s="3"/>
      <c r="BRA19" s="3"/>
      <c r="BRB19" s="3"/>
      <c r="BRC19" s="3"/>
      <c r="BRD19" s="3"/>
      <c r="BRE19" s="3"/>
      <c r="BRF19" s="3"/>
      <c r="BRG19" s="3"/>
      <c r="BRH19" s="3"/>
      <c r="BRI19" s="3"/>
      <c r="BRJ19" s="3"/>
      <c r="BRK19" s="3"/>
      <c r="BRL19" s="3"/>
      <c r="BRM19" s="3"/>
      <c r="BRN19" s="3"/>
      <c r="BRO19" s="3"/>
      <c r="BRP19" s="3"/>
      <c r="BRQ19" s="3"/>
      <c r="BRR19" s="3"/>
      <c r="BRS19" s="3"/>
      <c r="BRT19" s="3"/>
      <c r="BRU19" s="3"/>
      <c r="BRV19" s="3"/>
      <c r="BRW19" s="3"/>
      <c r="BRX19" s="3"/>
      <c r="BRY19" s="3"/>
      <c r="BRZ19" s="3"/>
      <c r="BSA19" s="3"/>
      <c r="BSB19" s="3"/>
      <c r="BSC19" s="3"/>
      <c r="BSD19" s="3"/>
      <c r="BSE19" s="3"/>
      <c r="BSF19" s="3"/>
      <c r="BSG19" s="3"/>
      <c r="BSH19" s="3"/>
      <c r="BSI19" s="3"/>
      <c r="BSJ19" s="3"/>
      <c r="BSK19" s="3"/>
      <c r="BSL19" s="3"/>
      <c r="BSM19" s="3"/>
      <c r="BSN19" s="3"/>
      <c r="BSO19" s="3"/>
      <c r="BSP19" s="3"/>
      <c r="BSQ19" s="3"/>
      <c r="BSR19" s="3"/>
      <c r="BSS19" s="3"/>
      <c r="BST19" s="3"/>
      <c r="BSU19" s="3"/>
      <c r="BSV19" s="3"/>
      <c r="BSW19" s="3"/>
      <c r="BSX19" s="3"/>
      <c r="BSY19" s="3"/>
      <c r="BSZ19" s="3"/>
      <c r="BTA19" s="3"/>
      <c r="BTB19" s="3"/>
      <c r="BTC19" s="3"/>
      <c r="BTD19" s="3"/>
      <c r="BTE19" s="3"/>
      <c r="BTF19" s="3"/>
      <c r="BTG19" s="3"/>
      <c r="BTH19" s="3"/>
      <c r="BTI19" s="3"/>
      <c r="BTJ19" s="3"/>
      <c r="BTK19" s="3"/>
      <c r="BTL19" s="3"/>
      <c r="BTM19" s="3"/>
      <c r="BTN19" s="3"/>
      <c r="BTO19" s="3"/>
      <c r="BTP19" s="3"/>
      <c r="BTQ19" s="3"/>
      <c r="BTR19" s="3"/>
      <c r="BTS19" s="3"/>
      <c r="BTT19" s="3"/>
      <c r="BTU19" s="3"/>
      <c r="BTV19" s="3"/>
      <c r="BTW19" s="3"/>
      <c r="BTX19" s="3"/>
      <c r="BTY19" s="3"/>
      <c r="BTZ19" s="3"/>
      <c r="BUA19" s="3"/>
      <c r="BUB19" s="3"/>
      <c r="BUC19" s="3"/>
      <c r="BUD19" s="3"/>
      <c r="BUE19" s="3"/>
      <c r="BUF19" s="3"/>
      <c r="BUG19" s="3"/>
      <c r="BUH19" s="3"/>
      <c r="BUI19" s="3"/>
      <c r="BUJ19" s="3"/>
      <c r="BUK19" s="3"/>
      <c r="BUL19" s="3"/>
      <c r="BUM19" s="3"/>
      <c r="BUN19" s="3"/>
      <c r="BUO19" s="3"/>
      <c r="BUP19" s="3"/>
      <c r="BUQ19" s="3"/>
      <c r="BUR19" s="3"/>
      <c r="BUS19" s="3"/>
      <c r="BUT19" s="3"/>
      <c r="BUU19" s="3"/>
      <c r="BUV19" s="3"/>
    </row>
    <row r="20" s="6" customFormat="1" ht="32" customHeight="1" spans="1:1920">
      <c r="A20" s="38" t="s">
        <v>126</v>
      </c>
      <c r="B20" s="52" t="s">
        <v>152</v>
      </c>
      <c r="C20" s="53"/>
      <c r="D20" s="54"/>
      <c r="E20" s="36">
        <v>0</v>
      </c>
      <c r="F20" s="55"/>
      <c r="G20" s="36">
        <f t="shared" si="1"/>
        <v>0</v>
      </c>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c r="AJY20" s="3"/>
      <c r="AJZ20" s="3"/>
      <c r="AKA20" s="3"/>
      <c r="AKB20" s="3"/>
      <c r="AKC20" s="3"/>
      <c r="AKD20" s="3"/>
      <c r="AKE20" s="3"/>
      <c r="AKF20" s="3"/>
      <c r="AKG20" s="3"/>
      <c r="AKH20" s="3"/>
      <c r="AKI20" s="3"/>
      <c r="AKJ20" s="3"/>
      <c r="AKK20" s="3"/>
      <c r="AKL20" s="3"/>
      <c r="AKM20" s="3"/>
      <c r="AKN20" s="3"/>
      <c r="AKO20" s="3"/>
      <c r="AKP20" s="3"/>
      <c r="AKQ20" s="3"/>
      <c r="AKR20" s="3"/>
      <c r="AKS20" s="3"/>
      <c r="AKT20" s="3"/>
      <c r="AKU20" s="3"/>
      <c r="AKV20" s="3"/>
      <c r="AKW20" s="3"/>
      <c r="AKX20" s="3"/>
      <c r="AKY20" s="3"/>
      <c r="AKZ20" s="3"/>
      <c r="ALA20" s="3"/>
      <c r="ALB20" s="3"/>
      <c r="ALC20" s="3"/>
      <c r="ALD20" s="3"/>
      <c r="ALE20" s="3"/>
      <c r="ALF20" s="3"/>
      <c r="ALG20" s="3"/>
      <c r="ALH20" s="3"/>
      <c r="ALI20" s="3"/>
      <c r="ALJ20" s="3"/>
      <c r="ALK20" s="3"/>
      <c r="ALL20" s="3"/>
      <c r="ALM20" s="3"/>
      <c r="ALN20" s="3"/>
      <c r="ALO20" s="3"/>
      <c r="ALP20" s="3"/>
      <c r="ALQ20" s="3"/>
      <c r="ALR20" s="3"/>
      <c r="ALS20" s="3"/>
      <c r="ALT20" s="3"/>
      <c r="ALU20" s="3"/>
      <c r="ALV20" s="3"/>
      <c r="ALW20" s="3"/>
      <c r="ALX20" s="3"/>
      <c r="ALY20" s="3"/>
      <c r="ALZ20" s="3"/>
      <c r="AMA20" s="3"/>
      <c r="AMB20" s="3"/>
      <c r="AMC20" s="3"/>
      <c r="AMD20" s="3"/>
      <c r="AME20" s="3"/>
      <c r="AMF20" s="3"/>
      <c r="AMG20" s="3"/>
      <c r="AMH20" s="3"/>
      <c r="AMI20" s="3"/>
      <c r="AMJ20" s="3"/>
      <c r="AMK20" s="3"/>
      <c r="AML20" s="3"/>
      <c r="AMM20" s="3"/>
      <c r="AMN20" s="3"/>
      <c r="AMO20" s="3"/>
      <c r="AMP20" s="3"/>
      <c r="AMQ20" s="3"/>
      <c r="AMR20" s="3"/>
      <c r="AMS20" s="3"/>
      <c r="AMT20" s="3"/>
      <c r="AMU20" s="3"/>
      <c r="AMV20" s="3"/>
      <c r="AMW20" s="3"/>
      <c r="AMX20" s="3"/>
      <c r="AMY20" s="3"/>
      <c r="AMZ20" s="3"/>
      <c r="ANA20" s="3"/>
      <c r="ANB20" s="3"/>
      <c r="ANC20" s="3"/>
      <c r="AND20" s="3"/>
      <c r="ANE20" s="3"/>
      <c r="ANF20" s="3"/>
      <c r="ANG20" s="3"/>
      <c r="ANH20" s="3"/>
      <c r="ANI20" s="3"/>
      <c r="ANJ20" s="3"/>
      <c r="ANK20" s="3"/>
      <c r="ANL20" s="3"/>
      <c r="ANM20" s="3"/>
      <c r="ANN20" s="3"/>
      <c r="ANO20" s="3"/>
      <c r="ANP20" s="3"/>
      <c r="ANQ20" s="3"/>
      <c r="ANR20" s="3"/>
      <c r="ANS20" s="3"/>
      <c r="ANT20" s="3"/>
      <c r="ANU20" s="3"/>
      <c r="ANV20" s="3"/>
      <c r="ANW20" s="3"/>
      <c r="ANX20" s="3"/>
      <c r="ANY20" s="3"/>
      <c r="ANZ20" s="3"/>
      <c r="AOA20" s="3"/>
      <c r="AOB20" s="3"/>
      <c r="AOC20" s="3"/>
      <c r="AOD20" s="3"/>
      <c r="AOE20" s="3"/>
      <c r="AOF20" s="3"/>
      <c r="AOG20" s="3"/>
      <c r="AOH20" s="3"/>
      <c r="AOI20" s="3"/>
      <c r="AOJ20" s="3"/>
      <c r="AOK20" s="3"/>
      <c r="AOL20" s="3"/>
      <c r="AOM20" s="3"/>
      <c r="AON20" s="3"/>
      <c r="AOO20" s="3"/>
      <c r="AOP20" s="3"/>
      <c r="AOQ20" s="3"/>
      <c r="AOR20" s="3"/>
      <c r="AOS20" s="3"/>
      <c r="AOT20" s="3"/>
      <c r="AOU20" s="3"/>
      <c r="AOV20" s="3"/>
      <c r="AOW20" s="3"/>
      <c r="AOX20" s="3"/>
      <c r="AOY20" s="3"/>
      <c r="AOZ20" s="3"/>
      <c r="APA20" s="3"/>
      <c r="APB20" s="3"/>
      <c r="APC20" s="3"/>
      <c r="APD20" s="3"/>
      <c r="APE20" s="3"/>
      <c r="APF20" s="3"/>
      <c r="APG20" s="3"/>
      <c r="APH20" s="3"/>
      <c r="API20" s="3"/>
      <c r="APJ20" s="3"/>
      <c r="APK20" s="3"/>
      <c r="APL20" s="3"/>
      <c r="APM20" s="3"/>
      <c r="APN20" s="3"/>
      <c r="APO20" s="3"/>
      <c r="APP20" s="3"/>
      <c r="APQ20" s="3"/>
      <c r="APR20" s="3"/>
      <c r="APS20" s="3"/>
      <c r="APT20" s="3"/>
      <c r="APU20" s="3"/>
      <c r="APV20" s="3"/>
      <c r="APW20" s="3"/>
      <c r="APX20" s="3"/>
      <c r="APY20" s="3"/>
      <c r="APZ20" s="3"/>
      <c r="AQA20" s="3"/>
      <c r="AQB20" s="3"/>
      <c r="AQC20" s="3"/>
      <c r="AQD20" s="3"/>
      <c r="AQE20" s="3"/>
      <c r="AQF20" s="3"/>
      <c r="AQG20" s="3"/>
      <c r="AQH20" s="3"/>
      <c r="AQI20" s="3"/>
      <c r="AQJ20" s="3"/>
      <c r="AQK20" s="3"/>
      <c r="AQL20" s="3"/>
      <c r="AQM20" s="3"/>
      <c r="AQN20" s="3"/>
      <c r="AQO20" s="3"/>
      <c r="AQP20" s="3"/>
      <c r="AQQ20" s="3"/>
      <c r="AQR20" s="3"/>
      <c r="AQS20" s="3"/>
      <c r="AQT20" s="3"/>
      <c r="AQU20" s="3"/>
      <c r="AQV20" s="3"/>
      <c r="AQW20" s="3"/>
      <c r="AQX20" s="3"/>
      <c r="AQY20" s="3"/>
      <c r="AQZ20" s="3"/>
      <c r="ARA20" s="3"/>
      <c r="ARB20" s="3"/>
      <c r="ARC20" s="3"/>
      <c r="ARD20" s="3"/>
      <c r="ARE20" s="3"/>
      <c r="ARF20" s="3"/>
      <c r="ARG20" s="3"/>
      <c r="ARH20" s="3"/>
      <c r="ARI20" s="3"/>
      <c r="ARJ20" s="3"/>
      <c r="ARK20" s="3"/>
      <c r="ARL20" s="3"/>
      <c r="ARM20" s="3"/>
      <c r="ARN20" s="3"/>
      <c r="ARO20" s="3"/>
      <c r="ARP20" s="3"/>
      <c r="ARQ20" s="3"/>
      <c r="ARR20" s="3"/>
      <c r="ARS20" s="3"/>
      <c r="ART20" s="3"/>
      <c r="ARU20" s="3"/>
      <c r="ARV20" s="3"/>
      <c r="ARW20" s="3"/>
      <c r="ARX20" s="3"/>
      <c r="ARY20" s="3"/>
      <c r="ARZ20" s="3"/>
      <c r="ASA20" s="3"/>
      <c r="ASB20" s="3"/>
      <c r="ASC20" s="3"/>
      <c r="ASD20" s="3"/>
      <c r="ASE20" s="3"/>
      <c r="ASF20" s="3"/>
      <c r="ASG20" s="3"/>
      <c r="ASH20" s="3"/>
      <c r="ASI20" s="3"/>
      <c r="ASJ20" s="3"/>
      <c r="ASK20" s="3"/>
      <c r="ASL20" s="3"/>
      <c r="ASM20" s="3"/>
      <c r="ASN20" s="3"/>
      <c r="ASO20" s="3"/>
      <c r="ASP20" s="3"/>
      <c r="ASQ20" s="3"/>
      <c r="ASR20" s="3"/>
      <c r="ASS20" s="3"/>
      <c r="AST20" s="3"/>
      <c r="ASU20" s="3"/>
      <c r="ASV20" s="3"/>
      <c r="ASW20" s="3"/>
      <c r="ASX20" s="3"/>
      <c r="ASY20" s="3"/>
      <c r="ASZ20" s="3"/>
      <c r="ATA20" s="3"/>
      <c r="ATB20" s="3"/>
      <c r="ATC20" s="3"/>
      <c r="ATD20" s="3"/>
      <c r="ATE20" s="3"/>
      <c r="ATF20" s="3"/>
      <c r="ATG20" s="3"/>
      <c r="ATH20" s="3"/>
      <c r="ATI20" s="3"/>
      <c r="ATJ20" s="3"/>
      <c r="ATK20" s="3"/>
      <c r="ATL20" s="3"/>
      <c r="ATM20" s="3"/>
      <c r="ATN20" s="3"/>
      <c r="ATO20" s="3"/>
      <c r="ATP20" s="3"/>
      <c r="ATQ20" s="3"/>
      <c r="ATR20" s="3"/>
      <c r="ATS20" s="3"/>
      <c r="ATT20" s="3"/>
      <c r="ATU20" s="3"/>
      <c r="ATV20" s="3"/>
      <c r="ATW20" s="3"/>
      <c r="ATX20" s="3"/>
      <c r="ATY20" s="3"/>
      <c r="ATZ20" s="3"/>
      <c r="AUA20" s="3"/>
      <c r="AUB20" s="3"/>
      <c r="AUC20" s="3"/>
      <c r="AUD20" s="3"/>
      <c r="AUE20" s="3"/>
      <c r="AUF20" s="3"/>
      <c r="AUG20" s="3"/>
      <c r="AUH20" s="3"/>
      <c r="AUI20" s="3"/>
      <c r="AUJ20" s="3"/>
      <c r="AUK20" s="3"/>
      <c r="AUL20" s="3"/>
      <c r="AUM20" s="3"/>
      <c r="AUN20" s="3"/>
      <c r="AUO20" s="3"/>
      <c r="AUP20" s="3"/>
      <c r="AUQ20" s="3"/>
      <c r="AUR20" s="3"/>
      <c r="AUS20" s="3"/>
      <c r="AUT20" s="3"/>
      <c r="AUU20" s="3"/>
      <c r="AUV20" s="3"/>
      <c r="AUW20" s="3"/>
      <c r="AUX20" s="3"/>
      <c r="AUY20" s="3"/>
      <c r="AUZ20" s="3"/>
      <c r="AVA20" s="3"/>
      <c r="AVB20" s="3"/>
      <c r="AVC20" s="3"/>
      <c r="AVD20" s="3"/>
      <c r="AVE20" s="3"/>
      <c r="AVF20" s="3"/>
      <c r="AVG20" s="3"/>
      <c r="AVH20" s="3"/>
      <c r="AVI20" s="3"/>
      <c r="AVJ20" s="3"/>
      <c r="AVK20" s="3"/>
      <c r="AVL20" s="3"/>
      <c r="AVM20" s="3"/>
      <c r="AVN20" s="3"/>
      <c r="AVO20" s="3"/>
      <c r="AVP20" s="3"/>
      <c r="AVQ20" s="3"/>
      <c r="AVR20" s="3"/>
      <c r="AVS20" s="3"/>
      <c r="AVT20" s="3"/>
      <c r="AVU20" s="3"/>
      <c r="AVV20" s="3"/>
      <c r="AVW20" s="3"/>
      <c r="AVX20" s="3"/>
      <c r="AVY20" s="3"/>
      <c r="AVZ20" s="3"/>
      <c r="AWA20" s="3"/>
      <c r="AWB20" s="3"/>
      <c r="AWC20" s="3"/>
      <c r="AWD20" s="3"/>
      <c r="AWE20" s="3"/>
      <c r="AWF20" s="3"/>
      <c r="AWG20" s="3"/>
      <c r="AWH20" s="3"/>
      <c r="AWI20" s="3"/>
      <c r="AWJ20" s="3"/>
      <c r="AWK20" s="3"/>
      <c r="AWL20" s="3"/>
      <c r="AWM20" s="3"/>
      <c r="AWN20" s="3"/>
      <c r="AWO20" s="3"/>
      <c r="AWP20" s="3"/>
      <c r="AWQ20" s="3"/>
      <c r="AWR20" s="3"/>
      <c r="AWS20" s="3"/>
      <c r="AWT20" s="3"/>
      <c r="AWU20" s="3"/>
      <c r="AWV20" s="3"/>
      <c r="AWW20" s="3"/>
      <c r="AWX20" s="3"/>
      <c r="AWY20" s="3"/>
      <c r="AWZ20" s="3"/>
      <c r="AXA20" s="3"/>
      <c r="AXB20" s="3"/>
      <c r="AXC20" s="3"/>
      <c r="AXD20" s="3"/>
      <c r="AXE20" s="3"/>
      <c r="AXF20" s="3"/>
      <c r="AXG20" s="3"/>
      <c r="AXH20" s="3"/>
      <c r="AXI20" s="3"/>
      <c r="AXJ20" s="3"/>
      <c r="AXK20" s="3"/>
      <c r="AXL20" s="3"/>
      <c r="AXM20" s="3"/>
      <c r="AXN20" s="3"/>
      <c r="AXO20" s="3"/>
      <c r="AXP20" s="3"/>
      <c r="AXQ20" s="3"/>
      <c r="AXR20" s="3"/>
      <c r="AXS20" s="3"/>
      <c r="AXT20" s="3"/>
      <c r="AXU20" s="3"/>
      <c r="AXV20" s="3"/>
      <c r="AXW20" s="3"/>
      <c r="AXX20" s="3"/>
      <c r="AXY20" s="3"/>
      <c r="AXZ20" s="3"/>
      <c r="AYA20" s="3"/>
      <c r="AYB20" s="3"/>
      <c r="AYC20" s="3"/>
      <c r="AYD20" s="3"/>
      <c r="AYE20" s="3"/>
      <c r="AYF20" s="3"/>
      <c r="AYG20" s="3"/>
      <c r="AYH20" s="3"/>
      <c r="AYI20" s="3"/>
      <c r="AYJ20" s="3"/>
      <c r="AYK20" s="3"/>
      <c r="AYL20" s="3"/>
      <c r="AYM20" s="3"/>
      <c r="AYN20" s="3"/>
      <c r="AYO20" s="3"/>
      <c r="AYP20" s="3"/>
      <c r="AYQ20" s="3"/>
      <c r="AYR20" s="3"/>
      <c r="AYS20" s="3"/>
      <c r="AYT20" s="3"/>
      <c r="AYU20" s="3"/>
      <c r="AYV20" s="3"/>
      <c r="AYW20" s="3"/>
      <c r="AYX20" s="3"/>
      <c r="AYY20" s="3"/>
      <c r="AYZ20" s="3"/>
      <c r="AZA20" s="3"/>
      <c r="AZB20" s="3"/>
      <c r="AZC20" s="3"/>
      <c r="AZD20" s="3"/>
      <c r="AZE20" s="3"/>
      <c r="AZF20" s="3"/>
      <c r="AZG20" s="3"/>
      <c r="AZH20" s="3"/>
      <c r="AZI20" s="3"/>
      <c r="AZJ20" s="3"/>
      <c r="AZK20" s="3"/>
      <c r="AZL20" s="3"/>
      <c r="AZM20" s="3"/>
      <c r="AZN20" s="3"/>
      <c r="AZO20" s="3"/>
      <c r="AZP20" s="3"/>
      <c r="AZQ20" s="3"/>
      <c r="AZR20" s="3"/>
      <c r="AZS20" s="3"/>
      <c r="AZT20" s="3"/>
      <c r="AZU20" s="3"/>
      <c r="AZV20" s="3"/>
      <c r="AZW20" s="3"/>
      <c r="AZX20" s="3"/>
      <c r="AZY20" s="3"/>
      <c r="AZZ20" s="3"/>
      <c r="BAA20" s="3"/>
      <c r="BAB20" s="3"/>
      <c r="BAC20" s="3"/>
      <c r="BAD20" s="3"/>
      <c r="BAE20" s="3"/>
      <c r="BAF20" s="3"/>
      <c r="BAG20" s="3"/>
      <c r="BAH20" s="3"/>
      <c r="BAI20" s="3"/>
      <c r="BAJ20" s="3"/>
      <c r="BAK20" s="3"/>
      <c r="BAL20" s="3"/>
      <c r="BAM20" s="3"/>
      <c r="BAN20" s="3"/>
      <c r="BAO20" s="3"/>
      <c r="BAP20" s="3"/>
      <c r="BAQ20" s="3"/>
      <c r="BAR20" s="3"/>
      <c r="BAS20" s="3"/>
      <c r="BAT20" s="3"/>
      <c r="BAU20" s="3"/>
      <c r="BAV20" s="3"/>
      <c r="BAW20" s="3"/>
      <c r="BAX20" s="3"/>
      <c r="BAY20" s="3"/>
      <c r="BAZ20" s="3"/>
      <c r="BBA20" s="3"/>
      <c r="BBB20" s="3"/>
      <c r="BBC20" s="3"/>
      <c r="BBD20" s="3"/>
      <c r="BBE20" s="3"/>
      <c r="BBF20" s="3"/>
      <c r="BBG20" s="3"/>
      <c r="BBH20" s="3"/>
      <c r="BBI20" s="3"/>
      <c r="BBJ20" s="3"/>
      <c r="BBK20" s="3"/>
      <c r="BBL20" s="3"/>
      <c r="BBM20" s="3"/>
      <c r="BBN20" s="3"/>
      <c r="BBO20" s="3"/>
      <c r="BBP20" s="3"/>
      <c r="BBQ20" s="3"/>
      <c r="BBR20" s="3"/>
      <c r="BBS20" s="3"/>
      <c r="BBT20" s="3"/>
      <c r="BBU20" s="3"/>
      <c r="BBV20" s="3"/>
      <c r="BBW20" s="3"/>
      <c r="BBX20" s="3"/>
      <c r="BBY20" s="3"/>
      <c r="BBZ20" s="3"/>
      <c r="BCA20" s="3"/>
      <c r="BCB20" s="3"/>
      <c r="BCC20" s="3"/>
      <c r="BCD20" s="3"/>
      <c r="BCE20" s="3"/>
      <c r="BCF20" s="3"/>
      <c r="BCG20" s="3"/>
      <c r="BCH20" s="3"/>
      <c r="BCI20" s="3"/>
      <c r="BCJ20" s="3"/>
      <c r="BCK20" s="3"/>
      <c r="BCL20" s="3"/>
      <c r="BCM20" s="3"/>
      <c r="BCN20" s="3"/>
      <c r="BCO20" s="3"/>
      <c r="BCP20" s="3"/>
      <c r="BCQ20" s="3"/>
      <c r="BCR20" s="3"/>
      <c r="BCS20" s="3"/>
      <c r="BCT20" s="3"/>
      <c r="BCU20" s="3"/>
      <c r="BCV20" s="3"/>
      <c r="BCW20" s="3"/>
      <c r="BCX20" s="3"/>
      <c r="BCY20" s="3"/>
      <c r="BCZ20" s="3"/>
      <c r="BDA20" s="3"/>
      <c r="BDB20" s="3"/>
      <c r="BDC20" s="3"/>
      <c r="BDD20" s="3"/>
      <c r="BDE20" s="3"/>
      <c r="BDF20" s="3"/>
      <c r="BDG20" s="3"/>
      <c r="BDH20" s="3"/>
      <c r="BDI20" s="3"/>
      <c r="BDJ20" s="3"/>
      <c r="BDK20" s="3"/>
      <c r="BDL20" s="3"/>
      <c r="BDM20" s="3"/>
      <c r="BDN20" s="3"/>
      <c r="BDO20" s="3"/>
      <c r="BDP20" s="3"/>
      <c r="BDQ20" s="3"/>
      <c r="BDR20" s="3"/>
      <c r="BDS20" s="3"/>
      <c r="BDT20" s="3"/>
      <c r="BDU20" s="3"/>
      <c r="BDV20" s="3"/>
      <c r="BDW20" s="3"/>
      <c r="BDX20" s="3"/>
      <c r="BDY20" s="3"/>
      <c r="BDZ20" s="3"/>
      <c r="BEA20" s="3"/>
      <c r="BEB20" s="3"/>
      <c r="BEC20" s="3"/>
      <c r="BED20" s="3"/>
      <c r="BEE20" s="3"/>
      <c r="BEF20" s="3"/>
      <c r="BEG20" s="3"/>
      <c r="BEH20" s="3"/>
      <c r="BEI20" s="3"/>
      <c r="BEJ20" s="3"/>
      <c r="BEK20" s="3"/>
      <c r="BEL20" s="3"/>
      <c r="BEM20" s="3"/>
      <c r="BEN20" s="3"/>
      <c r="BEO20" s="3"/>
      <c r="BEP20" s="3"/>
      <c r="BEQ20" s="3"/>
      <c r="BER20" s="3"/>
      <c r="BES20" s="3"/>
      <c r="BET20" s="3"/>
      <c r="BEU20" s="3"/>
      <c r="BEV20" s="3"/>
      <c r="BEW20" s="3"/>
      <c r="BEX20" s="3"/>
      <c r="BEY20" s="3"/>
      <c r="BEZ20" s="3"/>
      <c r="BFA20" s="3"/>
      <c r="BFB20" s="3"/>
      <c r="BFC20" s="3"/>
      <c r="BFD20" s="3"/>
      <c r="BFE20" s="3"/>
      <c r="BFF20" s="3"/>
      <c r="BFG20" s="3"/>
      <c r="BFH20" s="3"/>
      <c r="BFI20" s="3"/>
      <c r="BFJ20" s="3"/>
      <c r="BFK20" s="3"/>
      <c r="BFL20" s="3"/>
      <c r="BFM20" s="3"/>
      <c r="BFN20" s="3"/>
      <c r="BFO20" s="3"/>
      <c r="BFP20" s="3"/>
      <c r="BFQ20" s="3"/>
      <c r="BFR20" s="3"/>
      <c r="BFS20" s="3"/>
      <c r="BFT20" s="3"/>
      <c r="BFU20" s="3"/>
      <c r="BFV20" s="3"/>
      <c r="BFW20" s="3"/>
      <c r="BFX20" s="3"/>
      <c r="BFY20" s="3"/>
      <c r="BFZ20" s="3"/>
      <c r="BGA20" s="3"/>
      <c r="BGB20" s="3"/>
      <c r="BGC20" s="3"/>
      <c r="BGD20" s="3"/>
      <c r="BGE20" s="3"/>
      <c r="BGF20" s="3"/>
      <c r="BGG20" s="3"/>
      <c r="BGH20" s="3"/>
      <c r="BGI20" s="3"/>
      <c r="BGJ20" s="3"/>
      <c r="BGK20" s="3"/>
      <c r="BGL20" s="3"/>
      <c r="BGM20" s="3"/>
      <c r="BGN20" s="3"/>
      <c r="BGO20" s="3"/>
      <c r="BGP20" s="3"/>
      <c r="BGQ20" s="3"/>
      <c r="BGR20" s="3"/>
      <c r="BGS20" s="3"/>
      <c r="BGT20" s="3"/>
      <c r="BGU20" s="3"/>
      <c r="BGV20" s="3"/>
      <c r="BGW20" s="3"/>
      <c r="BGX20" s="3"/>
      <c r="BGY20" s="3"/>
      <c r="BGZ20" s="3"/>
      <c r="BHA20" s="3"/>
      <c r="BHB20" s="3"/>
      <c r="BHC20" s="3"/>
      <c r="BHD20" s="3"/>
      <c r="BHE20" s="3"/>
      <c r="BHF20" s="3"/>
      <c r="BHG20" s="3"/>
      <c r="BHH20" s="3"/>
      <c r="BHI20" s="3"/>
      <c r="BHJ20" s="3"/>
      <c r="BHK20" s="3"/>
      <c r="BHL20" s="3"/>
      <c r="BHM20" s="3"/>
      <c r="BHN20" s="3"/>
      <c r="BHO20" s="3"/>
      <c r="BHP20" s="3"/>
      <c r="BHQ20" s="3"/>
      <c r="BHR20" s="3"/>
      <c r="BHS20" s="3"/>
      <c r="BHT20" s="3"/>
      <c r="BHU20" s="3"/>
      <c r="BHV20" s="3"/>
      <c r="BHW20" s="3"/>
      <c r="BHX20" s="3"/>
      <c r="BHY20" s="3"/>
      <c r="BHZ20" s="3"/>
      <c r="BIA20" s="3"/>
      <c r="BIB20" s="3"/>
      <c r="BIC20" s="3"/>
      <c r="BID20" s="3"/>
      <c r="BIE20" s="3"/>
      <c r="BIF20" s="3"/>
      <c r="BIG20" s="3"/>
      <c r="BIH20" s="3"/>
      <c r="BII20" s="3"/>
      <c r="BIJ20" s="3"/>
      <c r="BIK20" s="3"/>
      <c r="BIL20" s="3"/>
      <c r="BIM20" s="3"/>
      <c r="BIN20" s="3"/>
      <c r="BIO20" s="3"/>
      <c r="BIP20" s="3"/>
      <c r="BIQ20" s="3"/>
      <c r="BIR20" s="3"/>
      <c r="BIS20" s="3"/>
      <c r="BIT20" s="3"/>
      <c r="BIU20" s="3"/>
      <c r="BIV20" s="3"/>
      <c r="BIW20" s="3"/>
      <c r="BIX20" s="3"/>
      <c r="BIY20" s="3"/>
      <c r="BIZ20" s="3"/>
      <c r="BJA20" s="3"/>
      <c r="BJB20" s="3"/>
      <c r="BJC20" s="3"/>
      <c r="BJD20" s="3"/>
      <c r="BJE20" s="3"/>
      <c r="BJF20" s="3"/>
      <c r="BJG20" s="3"/>
      <c r="BJH20" s="3"/>
      <c r="BJI20" s="3"/>
      <c r="BJJ20" s="3"/>
      <c r="BJK20" s="3"/>
      <c r="BJL20" s="3"/>
      <c r="BJM20" s="3"/>
      <c r="BJN20" s="3"/>
      <c r="BJO20" s="3"/>
      <c r="BJP20" s="3"/>
      <c r="BJQ20" s="3"/>
      <c r="BJR20" s="3"/>
      <c r="BJS20" s="3"/>
      <c r="BJT20" s="3"/>
      <c r="BJU20" s="3"/>
      <c r="BJV20" s="3"/>
      <c r="BJW20" s="3"/>
      <c r="BJX20" s="3"/>
      <c r="BJY20" s="3"/>
      <c r="BJZ20" s="3"/>
      <c r="BKA20" s="3"/>
      <c r="BKB20" s="3"/>
      <c r="BKC20" s="3"/>
      <c r="BKD20" s="3"/>
      <c r="BKE20" s="3"/>
      <c r="BKF20" s="3"/>
      <c r="BKG20" s="3"/>
      <c r="BKH20" s="3"/>
      <c r="BKI20" s="3"/>
      <c r="BKJ20" s="3"/>
      <c r="BKK20" s="3"/>
      <c r="BKL20" s="3"/>
      <c r="BKM20" s="3"/>
      <c r="BKN20" s="3"/>
      <c r="BKO20" s="3"/>
      <c r="BKP20" s="3"/>
      <c r="BKQ20" s="3"/>
      <c r="BKR20" s="3"/>
      <c r="BKS20" s="3"/>
      <c r="BKT20" s="3"/>
      <c r="BKU20" s="3"/>
      <c r="BKV20" s="3"/>
      <c r="BKW20" s="3"/>
      <c r="BKX20" s="3"/>
      <c r="BKY20" s="3"/>
      <c r="BKZ20" s="3"/>
      <c r="BLA20" s="3"/>
      <c r="BLB20" s="3"/>
      <c r="BLC20" s="3"/>
      <c r="BLD20" s="3"/>
      <c r="BLE20" s="3"/>
      <c r="BLF20" s="3"/>
      <c r="BLG20" s="3"/>
      <c r="BLH20" s="3"/>
      <c r="BLI20" s="3"/>
      <c r="BLJ20" s="3"/>
      <c r="BLK20" s="3"/>
      <c r="BLL20" s="3"/>
      <c r="BLM20" s="3"/>
      <c r="BLN20" s="3"/>
      <c r="BLO20" s="3"/>
      <c r="BLP20" s="3"/>
      <c r="BLQ20" s="3"/>
      <c r="BLR20" s="3"/>
      <c r="BLS20" s="3"/>
      <c r="BLT20" s="3"/>
      <c r="BLU20" s="3"/>
      <c r="BLV20" s="3"/>
      <c r="BLW20" s="3"/>
      <c r="BLX20" s="3"/>
      <c r="BLY20" s="3"/>
      <c r="BLZ20" s="3"/>
      <c r="BMA20" s="3"/>
      <c r="BMB20" s="3"/>
      <c r="BMC20" s="3"/>
      <c r="BMD20" s="3"/>
      <c r="BME20" s="3"/>
      <c r="BMF20" s="3"/>
      <c r="BMG20" s="3"/>
      <c r="BMH20" s="3"/>
      <c r="BMI20" s="3"/>
      <c r="BMJ20" s="3"/>
      <c r="BMK20" s="3"/>
      <c r="BML20" s="3"/>
      <c r="BMM20" s="3"/>
      <c r="BMN20" s="3"/>
      <c r="BMO20" s="3"/>
      <c r="BMP20" s="3"/>
      <c r="BMQ20" s="3"/>
      <c r="BMR20" s="3"/>
      <c r="BMS20" s="3"/>
      <c r="BMT20" s="3"/>
      <c r="BMU20" s="3"/>
      <c r="BMV20" s="3"/>
      <c r="BMW20" s="3"/>
      <c r="BMX20" s="3"/>
      <c r="BMY20" s="3"/>
      <c r="BMZ20" s="3"/>
      <c r="BNA20" s="3"/>
      <c r="BNB20" s="3"/>
      <c r="BNC20" s="3"/>
      <c r="BND20" s="3"/>
      <c r="BNE20" s="3"/>
      <c r="BNF20" s="3"/>
      <c r="BNG20" s="3"/>
      <c r="BNH20" s="3"/>
      <c r="BNI20" s="3"/>
      <c r="BNJ20" s="3"/>
      <c r="BNK20" s="3"/>
      <c r="BNL20" s="3"/>
      <c r="BNM20" s="3"/>
      <c r="BNN20" s="3"/>
      <c r="BNO20" s="3"/>
      <c r="BNP20" s="3"/>
      <c r="BNQ20" s="3"/>
      <c r="BNR20" s="3"/>
      <c r="BNS20" s="3"/>
      <c r="BNT20" s="3"/>
      <c r="BNU20" s="3"/>
      <c r="BNV20" s="3"/>
      <c r="BNW20" s="3"/>
      <c r="BNX20" s="3"/>
      <c r="BNY20" s="3"/>
      <c r="BNZ20" s="3"/>
      <c r="BOA20" s="3"/>
      <c r="BOB20" s="3"/>
      <c r="BOC20" s="3"/>
      <c r="BOD20" s="3"/>
      <c r="BOE20" s="3"/>
      <c r="BOF20" s="3"/>
      <c r="BOG20" s="3"/>
      <c r="BOH20" s="3"/>
      <c r="BOI20" s="3"/>
      <c r="BOJ20" s="3"/>
      <c r="BOK20" s="3"/>
      <c r="BOL20" s="3"/>
      <c r="BOM20" s="3"/>
      <c r="BON20" s="3"/>
      <c r="BOO20" s="3"/>
      <c r="BOP20" s="3"/>
      <c r="BOQ20" s="3"/>
      <c r="BOR20" s="3"/>
      <c r="BOS20" s="3"/>
      <c r="BOT20" s="3"/>
      <c r="BOU20" s="3"/>
      <c r="BOV20" s="3"/>
      <c r="BOW20" s="3"/>
      <c r="BOX20" s="3"/>
      <c r="BOY20" s="3"/>
      <c r="BOZ20" s="3"/>
      <c r="BPA20" s="3"/>
      <c r="BPB20" s="3"/>
      <c r="BPC20" s="3"/>
      <c r="BPD20" s="3"/>
      <c r="BPE20" s="3"/>
      <c r="BPF20" s="3"/>
      <c r="BPG20" s="3"/>
      <c r="BPH20" s="3"/>
      <c r="BPI20" s="3"/>
      <c r="BPJ20" s="3"/>
      <c r="BPK20" s="3"/>
      <c r="BPL20" s="3"/>
      <c r="BPM20" s="3"/>
      <c r="BPN20" s="3"/>
      <c r="BPO20" s="3"/>
      <c r="BPP20" s="3"/>
      <c r="BPQ20" s="3"/>
      <c r="BPR20" s="3"/>
      <c r="BPS20" s="3"/>
      <c r="BPT20" s="3"/>
      <c r="BPU20" s="3"/>
      <c r="BPV20" s="3"/>
      <c r="BPW20" s="3"/>
      <c r="BPX20" s="3"/>
      <c r="BPY20" s="3"/>
      <c r="BPZ20" s="3"/>
      <c r="BQA20" s="3"/>
      <c r="BQB20" s="3"/>
      <c r="BQC20" s="3"/>
      <c r="BQD20" s="3"/>
      <c r="BQE20" s="3"/>
      <c r="BQF20" s="3"/>
      <c r="BQG20" s="3"/>
      <c r="BQH20" s="3"/>
      <c r="BQI20" s="3"/>
      <c r="BQJ20" s="3"/>
      <c r="BQK20" s="3"/>
      <c r="BQL20" s="3"/>
      <c r="BQM20" s="3"/>
      <c r="BQN20" s="3"/>
      <c r="BQO20" s="3"/>
      <c r="BQP20" s="3"/>
      <c r="BQQ20" s="3"/>
      <c r="BQR20" s="3"/>
      <c r="BQS20" s="3"/>
      <c r="BQT20" s="3"/>
      <c r="BQU20" s="3"/>
      <c r="BQV20" s="3"/>
      <c r="BQW20" s="3"/>
      <c r="BQX20" s="3"/>
      <c r="BQY20" s="3"/>
      <c r="BQZ20" s="3"/>
      <c r="BRA20" s="3"/>
      <c r="BRB20" s="3"/>
      <c r="BRC20" s="3"/>
      <c r="BRD20" s="3"/>
      <c r="BRE20" s="3"/>
      <c r="BRF20" s="3"/>
      <c r="BRG20" s="3"/>
      <c r="BRH20" s="3"/>
      <c r="BRI20" s="3"/>
      <c r="BRJ20" s="3"/>
      <c r="BRK20" s="3"/>
      <c r="BRL20" s="3"/>
      <c r="BRM20" s="3"/>
      <c r="BRN20" s="3"/>
      <c r="BRO20" s="3"/>
      <c r="BRP20" s="3"/>
      <c r="BRQ20" s="3"/>
      <c r="BRR20" s="3"/>
      <c r="BRS20" s="3"/>
      <c r="BRT20" s="3"/>
      <c r="BRU20" s="3"/>
      <c r="BRV20" s="3"/>
      <c r="BRW20" s="3"/>
      <c r="BRX20" s="3"/>
      <c r="BRY20" s="3"/>
      <c r="BRZ20" s="3"/>
      <c r="BSA20" s="3"/>
      <c r="BSB20" s="3"/>
      <c r="BSC20" s="3"/>
      <c r="BSD20" s="3"/>
      <c r="BSE20" s="3"/>
      <c r="BSF20" s="3"/>
      <c r="BSG20" s="3"/>
      <c r="BSH20" s="3"/>
      <c r="BSI20" s="3"/>
      <c r="BSJ20" s="3"/>
      <c r="BSK20" s="3"/>
      <c r="BSL20" s="3"/>
      <c r="BSM20" s="3"/>
      <c r="BSN20" s="3"/>
      <c r="BSO20" s="3"/>
      <c r="BSP20" s="3"/>
      <c r="BSQ20" s="3"/>
      <c r="BSR20" s="3"/>
      <c r="BSS20" s="3"/>
      <c r="BST20" s="3"/>
      <c r="BSU20" s="3"/>
      <c r="BSV20" s="3"/>
      <c r="BSW20" s="3"/>
      <c r="BSX20" s="3"/>
      <c r="BSY20" s="3"/>
      <c r="BSZ20" s="3"/>
      <c r="BTA20" s="3"/>
      <c r="BTB20" s="3"/>
      <c r="BTC20" s="3"/>
      <c r="BTD20" s="3"/>
      <c r="BTE20" s="3"/>
      <c r="BTF20" s="3"/>
      <c r="BTG20" s="3"/>
      <c r="BTH20" s="3"/>
      <c r="BTI20" s="3"/>
      <c r="BTJ20" s="3"/>
      <c r="BTK20" s="3"/>
      <c r="BTL20" s="3"/>
      <c r="BTM20" s="3"/>
      <c r="BTN20" s="3"/>
      <c r="BTO20" s="3"/>
      <c r="BTP20" s="3"/>
      <c r="BTQ20" s="3"/>
      <c r="BTR20" s="3"/>
      <c r="BTS20" s="3"/>
      <c r="BTT20" s="3"/>
      <c r="BTU20" s="3"/>
      <c r="BTV20" s="3"/>
      <c r="BTW20" s="3"/>
      <c r="BTX20" s="3"/>
      <c r="BTY20" s="3"/>
      <c r="BTZ20" s="3"/>
      <c r="BUA20" s="3"/>
      <c r="BUB20" s="3"/>
      <c r="BUC20" s="3"/>
      <c r="BUD20" s="3"/>
      <c r="BUE20" s="3"/>
      <c r="BUF20" s="3"/>
      <c r="BUG20" s="3"/>
      <c r="BUH20" s="3"/>
      <c r="BUI20" s="3"/>
      <c r="BUJ20" s="3"/>
      <c r="BUK20" s="3"/>
      <c r="BUL20" s="3"/>
      <c r="BUM20" s="3"/>
      <c r="BUN20" s="3"/>
      <c r="BUO20" s="3"/>
      <c r="BUP20" s="3"/>
      <c r="BUQ20" s="3"/>
      <c r="BUR20" s="3"/>
      <c r="BUS20" s="3"/>
      <c r="BUT20" s="3"/>
      <c r="BUU20" s="3"/>
      <c r="BUV20" s="3"/>
    </row>
    <row r="21" s="6" customFormat="1" ht="57" customHeight="1" spans="1:1920">
      <c r="A21" s="56" t="s">
        <v>85</v>
      </c>
      <c r="B21" s="52" t="s">
        <v>152</v>
      </c>
      <c r="C21" s="53" t="s">
        <v>153</v>
      </c>
      <c r="D21" s="57" t="s">
        <v>147</v>
      </c>
      <c r="E21" s="36">
        <v>1</v>
      </c>
      <c r="F21" s="55"/>
      <c r="G21" s="36">
        <f t="shared" si="1"/>
        <v>0</v>
      </c>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c r="AJY21" s="3"/>
      <c r="AJZ21" s="3"/>
      <c r="AKA21" s="3"/>
      <c r="AKB21" s="3"/>
      <c r="AKC21" s="3"/>
      <c r="AKD21" s="3"/>
      <c r="AKE21" s="3"/>
      <c r="AKF21" s="3"/>
      <c r="AKG21" s="3"/>
      <c r="AKH21" s="3"/>
      <c r="AKI21" s="3"/>
      <c r="AKJ21" s="3"/>
      <c r="AKK21" s="3"/>
      <c r="AKL21" s="3"/>
      <c r="AKM21" s="3"/>
      <c r="AKN21" s="3"/>
      <c r="AKO21" s="3"/>
      <c r="AKP21" s="3"/>
      <c r="AKQ21" s="3"/>
      <c r="AKR21" s="3"/>
      <c r="AKS21" s="3"/>
      <c r="AKT21" s="3"/>
      <c r="AKU21" s="3"/>
      <c r="AKV21" s="3"/>
      <c r="AKW21" s="3"/>
      <c r="AKX21" s="3"/>
      <c r="AKY21" s="3"/>
      <c r="AKZ21" s="3"/>
      <c r="ALA21" s="3"/>
      <c r="ALB21" s="3"/>
      <c r="ALC21" s="3"/>
      <c r="ALD21" s="3"/>
      <c r="ALE21" s="3"/>
      <c r="ALF21" s="3"/>
      <c r="ALG21" s="3"/>
      <c r="ALH21" s="3"/>
      <c r="ALI21" s="3"/>
      <c r="ALJ21" s="3"/>
      <c r="ALK21" s="3"/>
      <c r="ALL21" s="3"/>
      <c r="ALM21" s="3"/>
      <c r="ALN21" s="3"/>
      <c r="ALO21" s="3"/>
      <c r="ALP21" s="3"/>
      <c r="ALQ21" s="3"/>
      <c r="ALR21" s="3"/>
      <c r="ALS21" s="3"/>
      <c r="ALT21" s="3"/>
      <c r="ALU21" s="3"/>
      <c r="ALV21" s="3"/>
      <c r="ALW21" s="3"/>
      <c r="ALX21" s="3"/>
      <c r="ALY21" s="3"/>
      <c r="ALZ21" s="3"/>
      <c r="AMA21" s="3"/>
      <c r="AMB21" s="3"/>
      <c r="AMC21" s="3"/>
      <c r="AMD21" s="3"/>
      <c r="AME21" s="3"/>
      <c r="AMF21" s="3"/>
      <c r="AMG21" s="3"/>
      <c r="AMH21" s="3"/>
      <c r="AMI21" s="3"/>
      <c r="AMJ21" s="3"/>
      <c r="AMK21" s="3"/>
      <c r="AML21" s="3"/>
      <c r="AMM21" s="3"/>
      <c r="AMN21" s="3"/>
      <c r="AMO21" s="3"/>
      <c r="AMP21" s="3"/>
      <c r="AMQ21" s="3"/>
      <c r="AMR21" s="3"/>
      <c r="AMS21" s="3"/>
      <c r="AMT21" s="3"/>
      <c r="AMU21" s="3"/>
      <c r="AMV21" s="3"/>
      <c r="AMW21" s="3"/>
      <c r="AMX21" s="3"/>
      <c r="AMY21" s="3"/>
      <c r="AMZ21" s="3"/>
      <c r="ANA21" s="3"/>
      <c r="ANB21" s="3"/>
      <c r="ANC21" s="3"/>
      <c r="AND21" s="3"/>
      <c r="ANE21" s="3"/>
      <c r="ANF21" s="3"/>
      <c r="ANG21" s="3"/>
      <c r="ANH21" s="3"/>
      <c r="ANI21" s="3"/>
      <c r="ANJ21" s="3"/>
      <c r="ANK21" s="3"/>
      <c r="ANL21" s="3"/>
      <c r="ANM21" s="3"/>
      <c r="ANN21" s="3"/>
      <c r="ANO21" s="3"/>
      <c r="ANP21" s="3"/>
      <c r="ANQ21" s="3"/>
      <c r="ANR21" s="3"/>
      <c r="ANS21" s="3"/>
      <c r="ANT21" s="3"/>
      <c r="ANU21" s="3"/>
      <c r="ANV21" s="3"/>
      <c r="ANW21" s="3"/>
      <c r="ANX21" s="3"/>
      <c r="ANY21" s="3"/>
      <c r="ANZ21" s="3"/>
      <c r="AOA21" s="3"/>
      <c r="AOB21" s="3"/>
      <c r="AOC21" s="3"/>
      <c r="AOD21" s="3"/>
      <c r="AOE21" s="3"/>
      <c r="AOF21" s="3"/>
      <c r="AOG21" s="3"/>
      <c r="AOH21" s="3"/>
      <c r="AOI21" s="3"/>
      <c r="AOJ21" s="3"/>
      <c r="AOK21" s="3"/>
      <c r="AOL21" s="3"/>
      <c r="AOM21" s="3"/>
      <c r="AON21" s="3"/>
      <c r="AOO21" s="3"/>
      <c r="AOP21" s="3"/>
      <c r="AOQ21" s="3"/>
      <c r="AOR21" s="3"/>
      <c r="AOS21" s="3"/>
      <c r="AOT21" s="3"/>
      <c r="AOU21" s="3"/>
      <c r="AOV21" s="3"/>
      <c r="AOW21" s="3"/>
      <c r="AOX21" s="3"/>
      <c r="AOY21" s="3"/>
      <c r="AOZ21" s="3"/>
      <c r="APA21" s="3"/>
      <c r="APB21" s="3"/>
      <c r="APC21" s="3"/>
      <c r="APD21" s="3"/>
      <c r="APE21" s="3"/>
      <c r="APF21" s="3"/>
      <c r="APG21" s="3"/>
      <c r="APH21" s="3"/>
      <c r="API21" s="3"/>
      <c r="APJ21" s="3"/>
      <c r="APK21" s="3"/>
      <c r="APL21" s="3"/>
      <c r="APM21" s="3"/>
      <c r="APN21" s="3"/>
      <c r="APO21" s="3"/>
      <c r="APP21" s="3"/>
      <c r="APQ21" s="3"/>
      <c r="APR21" s="3"/>
      <c r="APS21" s="3"/>
      <c r="APT21" s="3"/>
      <c r="APU21" s="3"/>
      <c r="APV21" s="3"/>
      <c r="APW21" s="3"/>
      <c r="APX21" s="3"/>
      <c r="APY21" s="3"/>
      <c r="APZ21" s="3"/>
      <c r="AQA21" s="3"/>
      <c r="AQB21" s="3"/>
      <c r="AQC21" s="3"/>
      <c r="AQD21" s="3"/>
      <c r="AQE21" s="3"/>
      <c r="AQF21" s="3"/>
      <c r="AQG21" s="3"/>
      <c r="AQH21" s="3"/>
      <c r="AQI21" s="3"/>
      <c r="AQJ21" s="3"/>
      <c r="AQK21" s="3"/>
      <c r="AQL21" s="3"/>
      <c r="AQM21" s="3"/>
      <c r="AQN21" s="3"/>
      <c r="AQO21" s="3"/>
      <c r="AQP21" s="3"/>
      <c r="AQQ21" s="3"/>
      <c r="AQR21" s="3"/>
      <c r="AQS21" s="3"/>
      <c r="AQT21" s="3"/>
      <c r="AQU21" s="3"/>
      <c r="AQV21" s="3"/>
      <c r="AQW21" s="3"/>
      <c r="AQX21" s="3"/>
      <c r="AQY21" s="3"/>
      <c r="AQZ21" s="3"/>
      <c r="ARA21" s="3"/>
      <c r="ARB21" s="3"/>
      <c r="ARC21" s="3"/>
      <c r="ARD21" s="3"/>
      <c r="ARE21" s="3"/>
      <c r="ARF21" s="3"/>
      <c r="ARG21" s="3"/>
      <c r="ARH21" s="3"/>
      <c r="ARI21" s="3"/>
      <c r="ARJ21" s="3"/>
      <c r="ARK21" s="3"/>
      <c r="ARL21" s="3"/>
      <c r="ARM21" s="3"/>
      <c r="ARN21" s="3"/>
      <c r="ARO21" s="3"/>
      <c r="ARP21" s="3"/>
      <c r="ARQ21" s="3"/>
      <c r="ARR21" s="3"/>
      <c r="ARS21" s="3"/>
      <c r="ART21" s="3"/>
      <c r="ARU21" s="3"/>
      <c r="ARV21" s="3"/>
      <c r="ARW21" s="3"/>
      <c r="ARX21" s="3"/>
      <c r="ARY21" s="3"/>
      <c r="ARZ21" s="3"/>
      <c r="ASA21" s="3"/>
      <c r="ASB21" s="3"/>
      <c r="ASC21" s="3"/>
      <c r="ASD21" s="3"/>
      <c r="ASE21" s="3"/>
      <c r="ASF21" s="3"/>
      <c r="ASG21" s="3"/>
      <c r="ASH21" s="3"/>
      <c r="ASI21" s="3"/>
      <c r="ASJ21" s="3"/>
      <c r="ASK21" s="3"/>
      <c r="ASL21" s="3"/>
      <c r="ASM21" s="3"/>
      <c r="ASN21" s="3"/>
      <c r="ASO21" s="3"/>
      <c r="ASP21" s="3"/>
      <c r="ASQ21" s="3"/>
      <c r="ASR21" s="3"/>
      <c r="ASS21" s="3"/>
      <c r="AST21" s="3"/>
      <c r="ASU21" s="3"/>
      <c r="ASV21" s="3"/>
      <c r="ASW21" s="3"/>
      <c r="ASX21" s="3"/>
      <c r="ASY21" s="3"/>
      <c r="ASZ21" s="3"/>
      <c r="ATA21" s="3"/>
      <c r="ATB21" s="3"/>
      <c r="ATC21" s="3"/>
      <c r="ATD21" s="3"/>
      <c r="ATE21" s="3"/>
      <c r="ATF21" s="3"/>
      <c r="ATG21" s="3"/>
      <c r="ATH21" s="3"/>
      <c r="ATI21" s="3"/>
      <c r="ATJ21" s="3"/>
      <c r="ATK21" s="3"/>
      <c r="ATL21" s="3"/>
      <c r="ATM21" s="3"/>
      <c r="ATN21" s="3"/>
      <c r="ATO21" s="3"/>
      <c r="ATP21" s="3"/>
      <c r="ATQ21" s="3"/>
      <c r="ATR21" s="3"/>
      <c r="ATS21" s="3"/>
      <c r="ATT21" s="3"/>
      <c r="ATU21" s="3"/>
      <c r="ATV21" s="3"/>
      <c r="ATW21" s="3"/>
      <c r="ATX21" s="3"/>
      <c r="ATY21" s="3"/>
      <c r="ATZ21" s="3"/>
      <c r="AUA21" s="3"/>
      <c r="AUB21" s="3"/>
      <c r="AUC21" s="3"/>
      <c r="AUD21" s="3"/>
      <c r="AUE21" s="3"/>
      <c r="AUF21" s="3"/>
      <c r="AUG21" s="3"/>
      <c r="AUH21" s="3"/>
      <c r="AUI21" s="3"/>
      <c r="AUJ21" s="3"/>
      <c r="AUK21" s="3"/>
      <c r="AUL21" s="3"/>
      <c r="AUM21" s="3"/>
      <c r="AUN21" s="3"/>
      <c r="AUO21" s="3"/>
      <c r="AUP21" s="3"/>
      <c r="AUQ21" s="3"/>
      <c r="AUR21" s="3"/>
      <c r="AUS21" s="3"/>
      <c r="AUT21" s="3"/>
      <c r="AUU21" s="3"/>
      <c r="AUV21" s="3"/>
      <c r="AUW21" s="3"/>
      <c r="AUX21" s="3"/>
      <c r="AUY21" s="3"/>
      <c r="AUZ21" s="3"/>
      <c r="AVA21" s="3"/>
      <c r="AVB21" s="3"/>
      <c r="AVC21" s="3"/>
      <c r="AVD21" s="3"/>
      <c r="AVE21" s="3"/>
      <c r="AVF21" s="3"/>
      <c r="AVG21" s="3"/>
      <c r="AVH21" s="3"/>
      <c r="AVI21" s="3"/>
      <c r="AVJ21" s="3"/>
      <c r="AVK21" s="3"/>
      <c r="AVL21" s="3"/>
      <c r="AVM21" s="3"/>
      <c r="AVN21" s="3"/>
      <c r="AVO21" s="3"/>
      <c r="AVP21" s="3"/>
      <c r="AVQ21" s="3"/>
      <c r="AVR21" s="3"/>
      <c r="AVS21" s="3"/>
      <c r="AVT21" s="3"/>
      <c r="AVU21" s="3"/>
      <c r="AVV21" s="3"/>
      <c r="AVW21" s="3"/>
      <c r="AVX21" s="3"/>
      <c r="AVY21" s="3"/>
      <c r="AVZ21" s="3"/>
      <c r="AWA21" s="3"/>
      <c r="AWB21" s="3"/>
      <c r="AWC21" s="3"/>
      <c r="AWD21" s="3"/>
      <c r="AWE21" s="3"/>
      <c r="AWF21" s="3"/>
      <c r="AWG21" s="3"/>
      <c r="AWH21" s="3"/>
      <c r="AWI21" s="3"/>
      <c r="AWJ21" s="3"/>
      <c r="AWK21" s="3"/>
      <c r="AWL21" s="3"/>
      <c r="AWM21" s="3"/>
      <c r="AWN21" s="3"/>
      <c r="AWO21" s="3"/>
      <c r="AWP21" s="3"/>
      <c r="AWQ21" s="3"/>
      <c r="AWR21" s="3"/>
      <c r="AWS21" s="3"/>
      <c r="AWT21" s="3"/>
      <c r="AWU21" s="3"/>
      <c r="AWV21" s="3"/>
      <c r="AWW21" s="3"/>
      <c r="AWX21" s="3"/>
      <c r="AWY21" s="3"/>
      <c r="AWZ21" s="3"/>
      <c r="AXA21" s="3"/>
      <c r="AXB21" s="3"/>
      <c r="AXC21" s="3"/>
      <c r="AXD21" s="3"/>
      <c r="AXE21" s="3"/>
      <c r="AXF21" s="3"/>
      <c r="AXG21" s="3"/>
      <c r="AXH21" s="3"/>
      <c r="AXI21" s="3"/>
      <c r="AXJ21" s="3"/>
      <c r="AXK21" s="3"/>
      <c r="AXL21" s="3"/>
      <c r="AXM21" s="3"/>
      <c r="AXN21" s="3"/>
      <c r="AXO21" s="3"/>
      <c r="AXP21" s="3"/>
      <c r="AXQ21" s="3"/>
      <c r="AXR21" s="3"/>
      <c r="AXS21" s="3"/>
      <c r="AXT21" s="3"/>
      <c r="AXU21" s="3"/>
      <c r="AXV21" s="3"/>
      <c r="AXW21" s="3"/>
      <c r="AXX21" s="3"/>
      <c r="AXY21" s="3"/>
      <c r="AXZ21" s="3"/>
      <c r="AYA21" s="3"/>
      <c r="AYB21" s="3"/>
      <c r="AYC21" s="3"/>
      <c r="AYD21" s="3"/>
      <c r="AYE21" s="3"/>
      <c r="AYF21" s="3"/>
      <c r="AYG21" s="3"/>
      <c r="AYH21" s="3"/>
      <c r="AYI21" s="3"/>
      <c r="AYJ21" s="3"/>
      <c r="AYK21" s="3"/>
      <c r="AYL21" s="3"/>
      <c r="AYM21" s="3"/>
      <c r="AYN21" s="3"/>
      <c r="AYO21" s="3"/>
      <c r="AYP21" s="3"/>
      <c r="AYQ21" s="3"/>
      <c r="AYR21" s="3"/>
      <c r="AYS21" s="3"/>
      <c r="AYT21" s="3"/>
      <c r="AYU21" s="3"/>
      <c r="AYV21" s="3"/>
      <c r="AYW21" s="3"/>
      <c r="AYX21" s="3"/>
      <c r="AYY21" s="3"/>
      <c r="AYZ21" s="3"/>
      <c r="AZA21" s="3"/>
      <c r="AZB21" s="3"/>
      <c r="AZC21" s="3"/>
      <c r="AZD21" s="3"/>
      <c r="AZE21" s="3"/>
      <c r="AZF21" s="3"/>
      <c r="AZG21" s="3"/>
      <c r="AZH21" s="3"/>
      <c r="AZI21" s="3"/>
      <c r="AZJ21" s="3"/>
      <c r="AZK21" s="3"/>
      <c r="AZL21" s="3"/>
      <c r="AZM21" s="3"/>
      <c r="AZN21" s="3"/>
      <c r="AZO21" s="3"/>
      <c r="AZP21" s="3"/>
      <c r="AZQ21" s="3"/>
      <c r="AZR21" s="3"/>
      <c r="AZS21" s="3"/>
      <c r="AZT21" s="3"/>
      <c r="AZU21" s="3"/>
      <c r="AZV21" s="3"/>
      <c r="AZW21" s="3"/>
      <c r="AZX21" s="3"/>
      <c r="AZY21" s="3"/>
      <c r="AZZ21" s="3"/>
      <c r="BAA21" s="3"/>
      <c r="BAB21" s="3"/>
      <c r="BAC21" s="3"/>
      <c r="BAD21" s="3"/>
      <c r="BAE21" s="3"/>
      <c r="BAF21" s="3"/>
      <c r="BAG21" s="3"/>
      <c r="BAH21" s="3"/>
      <c r="BAI21" s="3"/>
      <c r="BAJ21" s="3"/>
      <c r="BAK21" s="3"/>
      <c r="BAL21" s="3"/>
      <c r="BAM21" s="3"/>
      <c r="BAN21" s="3"/>
      <c r="BAO21" s="3"/>
      <c r="BAP21" s="3"/>
      <c r="BAQ21" s="3"/>
      <c r="BAR21" s="3"/>
      <c r="BAS21" s="3"/>
      <c r="BAT21" s="3"/>
      <c r="BAU21" s="3"/>
      <c r="BAV21" s="3"/>
      <c r="BAW21" s="3"/>
      <c r="BAX21" s="3"/>
      <c r="BAY21" s="3"/>
      <c r="BAZ21" s="3"/>
      <c r="BBA21" s="3"/>
      <c r="BBB21" s="3"/>
      <c r="BBC21" s="3"/>
      <c r="BBD21" s="3"/>
      <c r="BBE21" s="3"/>
      <c r="BBF21" s="3"/>
      <c r="BBG21" s="3"/>
      <c r="BBH21" s="3"/>
      <c r="BBI21" s="3"/>
      <c r="BBJ21" s="3"/>
      <c r="BBK21" s="3"/>
      <c r="BBL21" s="3"/>
      <c r="BBM21" s="3"/>
      <c r="BBN21" s="3"/>
      <c r="BBO21" s="3"/>
      <c r="BBP21" s="3"/>
      <c r="BBQ21" s="3"/>
      <c r="BBR21" s="3"/>
      <c r="BBS21" s="3"/>
      <c r="BBT21" s="3"/>
      <c r="BBU21" s="3"/>
      <c r="BBV21" s="3"/>
      <c r="BBW21" s="3"/>
      <c r="BBX21" s="3"/>
      <c r="BBY21" s="3"/>
      <c r="BBZ21" s="3"/>
      <c r="BCA21" s="3"/>
      <c r="BCB21" s="3"/>
      <c r="BCC21" s="3"/>
      <c r="BCD21" s="3"/>
      <c r="BCE21" s="3"/>
      <c r="BCF21" s="3"/>
      <c r="BCG21" s="3"/>
      <c r="BCH21" s="3"/>
      <c r="BCI21" s="3"/>
      <c r="BCJ21" s="3"/>
      <c r="BCK21" s="3"/>
      <c r="BCL21" s="3"/>
      <c r="BCM21" s="3"/>
      <c r="BCN21" s="3"/>
      <c r="BCO21" s="3"/>
      <c r="BCP21" s="3"/>
      <c r="BCQ21" s="3"/>
      <c r="BCR21" s="3"/>
      <c r="BCS21" s="3"/>
      <c r="BCT21" s="3"/>
      <c r="BCU21" s="3"/>
      <c r="BCV21" s="3"/>
      <c r="BCW21" s="3"/>
      <c r="BCX21" s="3"/>
      <c r="BCY21" s="3"/>
      <c r="BCZ21" s="3"/>
      <c r="BDA21" s="3"/>
      <c r="BDB21" s="3"/>
      <c r="BDC21" s="3"/>
      <c r="BDD21" s="3"/>
      <c r="BDE21" s="3"/>
      <c r="BDF21" s="3"/>
      <c r="BDG21" s="3"/>
      <c r="BDH21" s="3"/>
      <c r="BDI21" s="3"/>
      <c r="BDJ21" s="3"/>
      <c r="BDK21" s="3"/>
      <c r="BDL21" s="3"/>
      <c r="BDM21" s="3"/>
      <c r="BDN21" s="3"/>
      <c r="BDO21" s="3"/>
      <c r="BDP21" s="3"/>
      <c r="BDQ21" s="3"/>
      <c r="BDR21" s="3"/>
      <c r="BDS21" s="3"/>
      <c r="BDT21" s="3"/>
      <c r="BDU21" s="3"/>
      <c r="BDV21" s="3"/>
      <c r="BDW21" s="3"/>
      <c r="BDX21" s="3"/>
      <c r="BDY21" s="3"/>
      <c r="BDZ21" s="3"/>
      <c r="BEA21" s="3"/>
      <c r="BEB21" s="3"/>
      <c r="BEC21" s="3"/>
      <c r="BED21" s="3"/>
      <c r="BEE21" s="3"/>
      <c r="BEF21" s="3"/>
      <c r="BEG21" s="3"/>
      <c r="BEH21" s="3"/>
      <c r="BEI21" s="3"/>
      <c r="BEJ21" s="3"/>
      <c r="BEK21" s="3"/>
      <c r="BEL21" s="3"/>
      <c r="BEM21" s="3"/>
      <c r="BEN21" s="3"/>
      <c r="BEO21" s="3"/>
      <c r="BEP21" s="3"/>
      <c r="BEQ21" s="3"/>
      <c r="BER21" s="3"/>
      <c r="BES21" s="3"/>
      <c r="BET21" s="3"/>
      <c r="BEU21" s="3"/>
      <c r="BEV21" s="3"/>
      <c r="BEW21" s="3"/>
      <c r="BEX21" s="3"/>
      <c r="BEY21" s="3"/>
      <c r="BEZ21" s="3"/>
      <c r="BFA21" s="3"/>
      <c r="BFB21" s="3"/>
      <c r="BFC21" s="3"/>
      <c r="BFD21" s="3"/>
      <c r="BFE21" s="3"/>
      <c r="BFF21" s="3"/>
      <c r="BFG21" s="3"/>
      <c r="BFH21" s="3"/>
      <c r="BFI21" s="3"/>
      <c r="BFJ21" s="3"/>
      <c r="BFK21" s="3"/>
      <c r="BFL21" s="3"/>
      <c r="BFM21" s="3"/>
      <c r="BFN21" s="3"/>
      <c r="BFO21" s="3"/>
      <c r="BFP21" s="3"/>
      <c r="BFQ21" s="3"/>
      <c r="BFR21" s="3"/>
      <c r="BFS21" s="3"/>
      <c r="BFT21" s="3"/>
      <c r="BFU21" s="3"/>
      <c r="BFV21" s="3"/>
      <c r="BFW21" s="3"/>
      <c r="BFX21" s="3"/>
      <c r="BFY21" s="3"/>
      <c r="BFZ21" s="3"/>
      <c r="BGA21" s="3"/>
      <c r="BGB21" s="3"/>
      <c r="BGC21" s="3"/>
      <c r="BGD21" s="3"/>
      <c r="BGE21" s="3"/>
      <c r="BGF21" s="3"/>
      <c r="BGG21" s="3"/>
      <c r="BGH21" s="3"/>
      <c r="BGI21" s="3"/>
      <c r="BGJ21" s="3"/>
      <c r="BGK21" s="3"/>
      <c r="BGL21" s="3"/>
      <c r="BGM21" s="3"/>
      <c r="BGN21" s="3"/>
      <c r="BGO21" s="3"/>
      <c r="BGP21" s="3"/>
      <c r="BGQ21" s="3"/>
      <c r="BGR21" s="3"/>
      <c r="BGS21" s="3"/>
      <c r="BGT21" s="3"/>
      <c r="BGU21" s="3"/>
      <c r="BGV21" s="3"/>
      <c r="BGW21" s="3"/>
      <c r="BGX21" s="3"/>
      <c r="BGY21" s="3"/>
      <c r="BGZ21" s="3"/>
      <c r="BHA21" s="3"/>
      <c r="BHB21" s="3"/>
      <c r="BHC21" s="3"/>
      <c r="BHD21" s="3"/>
      <c r="BHE21" s="3"/>
      <c r="BHF21" s="3"/>
      <c r="BHG21" s="3"/>
      <c r="BHH21" s="3"/>
      <c r="BHI21" s="3"/>
      <c r="BHJ21" s="3"/>
      <c r="BHK21" s="3"/>
      <c r="BHL21" s="3"/>
      <c r="BHM21" s="3"/>
      <c r="BHN21" s="3"/>
      <c r="BHO21" s="3"/>
      <c r="BHP21" s="3"/>
      <c r="BHQ21" s="3"/>
      <c r="BHR21" s="3"/>
      <c r="BHS21" s="3"/>
      <c r="BHT21" s="3"/>
      <c r="BHU21" s="3"/>
      <c r="BHV21" s="3"/>
      <c r="BHW21" s="3"/>
      <c r="BHX21" s="3"/>
      <c r="BHY21" s="3"/>
      <c r="BHZ21" s="3"/>
      <c r="BIA21" s="3"/>
      <c r="BIB21" s="3"/>
      <c r="BIC21" s="3"/>
      <c r="BID21" s="3"/>
      <c r="BIE21" s="3"/>
      <c r="BIF21" s="3"/>
      <c r="BIG21" s="3"/>
      <c r="BIH21" s="3"/>
      <c r="BII21" s="3"/>
      <c r="BIJ21" s="3"/>
      <c r="BIK21" s="3"/>
      <c r="BIL21" s="3"/>
      <c r="BIM21" s="3"/>
      <c r="BIN21" s="3"/>
      <c r="BIO21" s="3"/>
      <c r="BIP21" s="3"/>
      <c r="BIQ21" s="3"/>
      <c r="BIR21" s="3"/>
      <c r="BIS21" s="3"/>
      <c r="BIT21" s="3"/>
      <c r="BIU21" s="3"/>
      <c r="BIV21" s="3"/>
      <c r="BIW21" s="3"/>
      <c r="BIX21" s="3"/>
      <c r="BIY21" s="3"/>
      <c r="BIZ21" s="3"/>
      <c r="BJA21" s="3"/>
      <c r="BJB21" s="3"/>
      <c r="BJC21" s="3"/>
      <c r="BJD21" s="3"/>
      <c r="BJE21" s="3"/>
      <c r="BJF21" s="3"/>
      <c r="BJG21" s="3"/>
      <c r="BJH21" s="3"/>
      <c r="BJI21" s="3"/>
      <c r="BJJ21" s="3"/>
      <c r="BJK21" s="3"/>
      <c r="BJL21" s="3"/>
      <c r="BJM21" s="3"/>
      <c r="BJN21" s="3"/>
      <c r="BJO21" s="3"/>
      <c r="BJP21" s="3"/>
      <c r="BJQ21" s="3"/>
      <c r="BJR21" s="3"/>
      <c r="BJS21" s="3"/>
      <c r="BJT21" s="3"/>
      <c r="BJU21" s="3"/>
      <c r="BJV21" s="3"/>
      <c r="BJW21" s="3"/>
      <c r="BJX21" s="3"/>
      <c r="BJY21" s="3"/>
      <c r="BJZ21" s="3"/>
      <c r="BKA21" s="3"/>
      <c r="BKB21" s="3"/>
      <c r="BKC21" s="3"/>
      <c r="BKD21" s="3"/>
      <c r="BKE21" s="3"/>
      <c r="BKF21" s="3"/>
      <c r="BKG21" s="3"/>
      <c r="BKH21" s="3"/>
      <c r="BKI21" s="3"/>
      <c r="BKJ21" s="3"/>
      <c r="BKK21" s="3"/>
      <c r="BKL21" s="3"/>
      <c r="BKM21" s="3"/>
      <c r="BKN21" s="3"/>
      <c r="BKO21" s="3"/>
      <c r="BKP21" s="3"/>
      <c r="BKQ21" s="3"/>
      <c r="BKR21" s="3"/>
      <c r="BKS21" s="3"/>
      <c r="BKT21" s="3"/>
      <c r="BKU21" s="3"/>
      <c r="BKV21" s="3"/>
      <c r="BKW21" s="3"/>
      <c r="BKX21" s="3"/>
      <c r="BKY21" s="3"/>
      <c r="BKZ21" s="3"/>
      <c r="BLA21" s="3"/>
      <c r="BLB21" s="3"/>
      <c r="BLC21" s="3"/>
      <c r="BLD21" s="3"/>
      <c r="BLE21" s="3"/>
      <c r="BLF21" s="3"/>
      <c r="BLG21" s="3"/>
      <c r="BLH21" s="3"/>
      <c r="BLI21" s="3"/>
      <c r="BLJ21" s="3"/>
      <c r="BLK21" s="3"/>
      <c r="BLL21" s="3"/>
      <c r="BLM21" s="3"/>
      <c r="BLN21" s="3"/>
      <c r="BLO21" s="3"/>
      <c r="BLP21" s="3"/>
      <c r="BLQ21" s="3"/>
      <c r="BLR21" s="3"/>
      <c r="BLS21" s="3"/>
      <c r="BLT21" s="3"/>
      <c r="BLU21" s="3"/>
      <c r="BLV21" s="3"/>
      <c r="BLW21" s="3"/>
      <c r="BLX21" s="3"/>
      <c r="BLY21" s="3"/>
      <c r="BLZ21" s="3"/>
      <c r="BMA21" s="3"/>
      <c r="BMB21" s="3"/>
      <c r="BMC21" s="3"/>
      <c r="BMD21" s="3"/>
      <c r="BME21" s="3"/>
      <c r="BMF21" s="3"/>
      <c r="BMG21" s="3"/>
      <c r="BMH21" s="3"/>
      <c r="BMI21" s="3"/>
      <c r="BMJ21" s="3"/>
      <c r="BMK21" s="3"/>
      <c r="BML21" s="3"/>
      <c r="BMM21" s="3"/>
      <c r="BMN21" s="3"/>
      <c r="BMO21" s="3"/>
      <c r="BMP21" s="3"/>
      <c r="BMQ21" s="3"/>
      <c r="BMR21" s="3"/>
      <c r="BMS21" s="3"/>
      <c r="BMT21" s="3"/>
      <c r="BMU21" s="3"/>
      <c r="BMV21" s="3"/>
      <c r="BMW21" s="3"/>
      <c r="BMX21" s="3"/>
      <c r="BMY21" s="3"/>
      <c r="BMZ21" s="3"/>
      <c r="BNA21" s="3"/>
      <c r="BNB21" s="3"/>
      <c r="BNC21" s="3"/>
      <c r="BND21" s="3"/>
      <c r="BNE21" s="3"/>
      <c r="BNF21" s="3"/>
      <c r="BNG21" s="3"/>
      <c r="BNH21" s="3"/>
      <c r="BNI21" s="3"/>
      <c r="BNJ21" s="3"/>
      <c r="BNK21" s="3"/>
      <c r="BNL21" s="3"/>
      <c r="BNM21" s="3"/>
      <c r="BNN21" s="3"/>
      <c r="BNO21" s="3"/>
      <c r="BNP21" s="3"/>
      <c r="BNQ21" s="3"/>
      <c r="BNR21" s="3"/>
      <c r="BNS21" s="3"/>
      <c r="BNT21" s="3"/>
      <c r="BNU21" s="3"/>
      <c r="BNV21" s="3"/>
      <c r="BNW21" s="3"/>
      <c r="BNX21" s="3"/>
      <c r="BNY21" s="3"/>
      <c r="BNZ21" s="3"/>
      <c r="BOA21" s="3"/>
      <c r="BOB21" s="3"/>
      <c r="BOC21" s="3"/>
      <c r="BOD21" s="3"/>
      <c r="BOE21" s="3"/>
      <c r="BOF21" s="3"/>
      <c r="BOG21" s="3"/>
      <c r="BOH21" s="3"/>
      <c r="BOI21" s="3"/>
      <c r="BOJ21" s="3"/>
      <c r="BOK21" s="3"/>
      <c r="BOL21" s="3"/>
      <c r="BOM21" s="3"/>
      <c r="BON21" s="3"/>
      <c r="BOO21" s="3"/>
      <c r="BOP21" s="3"/>
      <c r="BOQ21" s="3"/>
      <c r="BOR21" s="3"/>
      <c r="BOS21" s="3"/>
      <c r="BOT21" s="3"/>
      <c r="BOU21" s="3"/>
      <c r="BOV21" s="3"/>
      <c r="BOW21" s="3"/>
      <c r="BOX21" s="3"/>
      <c r="BOY21" s="3"/>
      <c r="BOZ21" s="3"/>
      <c r="BPA21" s="3"/>
      <c r="BPB21" s="3"/>
      <c r="BPC21" s="3"/>
      <c r="BPD21" s="3"/>
      <c r="BPE21" s="3"/>
      <c r="BPF21" s="3"/>
      <c r="BPG21" s="3"/>
      <c r="BPH21" s="3"/>
      <c r="BPI21" s="3"/>
      <c r="BPJ21" s="3"/>
      <c r="BPK21" s="3"/>
      <c r="BPL21" s="3"/>
      <c r="BPM21" s="3"/>
      <c r="BPN21" s="3"/>
      <c r="BPO21" s="3"/>
      <c r="BPP21" s="3"/>
      <c r="BPQ21" s="3"/>
      <c r="BPR21" s="3"/>
      <c r="BPS21" s="3"/>
      <c r="BPT21" s="3"/>
      <c r="BPU21" s="3"/>
      <c r="BPV21" s="3"/>
      <c r="BPW21" s="3"/>
      <c r="BPX21" s="3"/>
      <c r="BPY21" s="3"/>
      <c r="BPZ21" s="3"/>
      <c r="BQA21" s="3"/>
      <c r="BQB21" s="3"/>
      <c r="BQC21" s="3"/>
      <c r="BQD21" s="3"/>
      <c r="BQE21" s="3"/>
      <c r="BQF21" s="3"/>
      <c r="BQG21" s="3"/>
      <c r="BQH21" s="3"/>
      <c r="BQI21" s="3"/>
      <c r="BQJ21" s="3"/>
      <c r="BQK21" s="3"/>
      <c r="BQL21" s="3"/>
      <c r="BQM21" s="3"/>
      <c r="BQN21" s="3"/>
      <c r="BQO21" s="3"/>
      <c r="BQP21" s="3"/>
      <c r="BQQ21" s="3"/>
      <c r="BQR21" s="3"/>
      <c r="BQS21" s="3"/>
      <c r="BQT21" s="3"/>
      <c r="BQU21" s="3"/>
      <c r="BQV21" s="3"/>
      <c r="BQW21" s="3"/>
      <c r="BQX21" s="3"/>
      <c r="BQY21" s="3"/>
      <c r="BQZ21" s="3"/>
      <c r="BRA21" s="3"/>
      <c r="BRB21" s="3"/>
      <c r="BRC21" s="3"/>
      <c r="BRD21" s="3"/>
      <c r="BRE21" s="3"/>
      <c r="BRF21" s="3"/>
      <c r="BRG21" s="3"/>
      <c r="BRH21" s="3"/>
      <c r="BRI21" s="3"/>
      <c r="BRJ21" s="3"/>
      <c r="BRK21" s="3"/>
      <c r="BRL21" s="3"/>
      <c r="BRM21" s="3"/>
      <c r="BRN21" s="3"/>
      <c r="BRO21" s="3"/>
      <c r="BRP21" s="3"/>
      <c r="BRQ21" s="3"/>
      <c r="BRR21" s="3"/>
      <c r="BRS21" s="3"/>
      <c r="BRT21" s="3"/>
      <c r="BRU21" s="3"/>
      <c r="BRV21" s="3"/>
      <c r="BRW21" s="3"/>
      <c r="BRX21" s="3"/>
      <c r="BRY21" s="3"/>
      <c r="BRZ21" s="3"/>
      <c r="BSA21" s="3"/>
      <c r="BSB21" s="3"/>
      <c r="BSC21" s="3"/>
      <c r="BSD21" s="3"/>
      <c r="BSE21" s="3"/>
      <c r="BSF21" s="3"/>
      <c r="BSG21" s="3"/>
      <c r="BSH21" s="3"/>
      <c r="BSI21" s="3"/>
      <c r="BSJ21" s="3"/>
      <c r="BSK21" s="3"/>
      <c r="BSL21" s="3"/>
      <c r="BSM21" s="3"/>
      <c r="BSN21" s="3"/>
      <c r="BSO21" s="3"/>
      <c r="BSP21" s="3"/>
      <c r="BSQ21" s="3"/>
      <c r="BSR21" s="3"/>
      <c r="BSS21" s="3"/>
      <c r="BST21" s="3"/>
      <c r="BSU21" s="3"/>
      <c r="BSV21" s="3"/>
      <c r="BSW21" s="3"/>
      <c r="BSX21" s="3"/>
      <c r="BSY21" s="3"/>
      <c r="BSZ21" s="3"/>
      <c r="BTA21" s="3"/>
      <c r="BTB21" s="3"/>
      <c r="BTC21" s="3"/>
      <c r="BTD21" s="3"/>
      <c r="BTE21" s="3"/>
      <c r="BTF21" s="3"/>
      <c r="BTG21" s="3"/>
      <c r="BTH21" s="3"/>
      <c r="BTI21" s="3"/>
      <c r="BTJ21" s="3"/>
      <c r="BTK21" s="3"/>
      <c r="BTL21" s="3"/>
      <c r="BTM21" s="3"/>
      <c r="BTN21" s="3"/>
      <c r="BTO21" s="3"/>
      <c r="BTP21" s="3"/>
      <c r="BTQ21" s="3"/>
      <c r="BTR21" s="3"/>
      <c r="BTS21" s="3"/>
      <c r="BTT21" s="3"/>
      <c r="BTU21" s="3"/>
      <c r="BTV21" s="3"/>
      <c r="BTW21" s="3"/>
      <c r="BTX21" s="3"/>
      <c r="BTY21" s="3"/>
      <c r="BTZ21" s="3"/>
      <c r="BUA21" s="3"/>
      <c r="BUB21" s="3"/>
      <c r="BUC21" s="3"/>
      <c r="BUD21" s="3"/>
      <c r="BUE21" s="3"/>
      <c r="BUF21" s="3"/>
      <c r="BUG21" s="3"/>
      <c r="BUH21" s="3"/>
      <c r="BUI21" s="3"/>
      <c r="BUJ21" s="3"/>
      <c r="BUK21" s="3"/>
      <c r="BUL21" s="3"/>
      <c r="BUM21" s="3"/>
      <c r="BUN21" s="3"/>
      <c r="BUO21" s="3"/>
      <c r="BUP21" s="3"/>
      <c r="BUQ21" s="3"/>
      <c r="BUR21" s="3"/>
      <c r="BUS21" s="3"/>
      <c r="BUT21" s="3"/>
      <c r="BUU21" s="3"/>
      <c r="BUV21" s="3"/>
    </row>
    <row r="22" s="6" customFormat="1" ht="26" customHeight="1" spans="1:1920">
      <c r="A22" s="238" t="s">
        <v>133</v>
      </c>
      <c r="B22" s="52" t="s">
        <v>154</v>
      </c>
      <c r="C22" s="53"/>
      <c r="D22" s="57"/>
      <c r="E22" s="36">
        <v>0</v>
      </c>
      <c r="F22" s="55"/>
      <c r="G22" s="36">
        <f t="shared" si="1"/>
        <v>0</v>
      </c>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c r="AJY22" s="3"/>
      <c r="AJZ22" s="3"/>
      <c r="AKA22" s="3"/>
      <c r="AKB22" s="3"/>
      <c r="AKC22" s="3"/>
      <c r="AKD22" s="3"/>
      <c r="AKE22" s="3"/>
      <c r="AKF22" s="3"/>
      <c r="AKG22" s="3"/>
      <c r="AKH22" s="3"/>
      <c r="AKI22" s="3"/>
      <c r="AKJ22" s="3"/>
      <c r="AKK22" s="3"/>
      <c r="AKL22" s="3"/>
      <c r="AKM22" s="3"/>
      <c r="AKN22" s="3"/>
      <c r="AKO22" s="3"/>
      <c r="AKP22" s="3"/>
      <c r="AKQ22" s="3"/>
      <c r="AKR22" s="3"/>
      <c r="AKS22" s="3"/>
      <c r="AKT22" s="3"/>
      <c r="AKU22" s="3"/>
      <c r="AKV22" s="3"/>
      <c r="AKW22" s="3"/>
      <c r="AKX22" s="3"/>
      <c r="AKY22" s="3"/>
      <c r="AKZ22" s="3"/>
      <c r="ALA22" s="3"/>
      <c r="ALB22" s="3"/>
      <c r="ALC22" s="3"/>
      <c r="ALD22" s="3"/>
      <c r="ALE22" s="3"/>
      <c r="ALF22" s="3"/>
      <c r="ALG22" s="3"/>
      <c r="ALH22" s="3"/>
      <c r="ALI22" s="3"/>
      <c r="ALJ22" s="3"/>
      <c r="ALK22" s="3"/>
      <c r="ALL22" s="3"/>
      <c r="ALM22" s="3"/>
      <c r="ALN22" s="3"/>
      <c r="ALO22" s="3"/>
      <c r="ALP22" s="3"/>
      <c r="ALQ22" s="3"/>
      <c r="ALR22" s="3"/>
      <c r="ALS22" s="3"/>
      <c r="ALT22" s="3"/>
      <c r="ALU22" s="3"/>
      <c r="ALV22" s="3"/>
      <c r="ALW22" s="3"/>
      <c r="ALX22" s="3"/>
      <c r="ALY22" s="3"/>
      <c r="ALZ22" s="3"/>
      <c r="AMA22" s="3"/>
      <c r="AMB22" s="3"/>
      <c r="AMC22" s="3"/>
      <c r="AMD22" s="3"/>
      <c r="AME22" s="3"/>
      <c r="AMF22" s="3"/>
      <c r="AMG22" s="3"/>
      <c r="AMH22" s="3"/>
      <c r="AMI22" s="3"/>
      <c r="AMJ22" s="3"/>
      <c r="AMK22" s="3"/>
      <c r="AML22" s="3"/>
      <c r="AMM22" s="3"/>
      <c r="AMN22" s="3"/>
      <c r="AMO22" s="3"/>
      <c r="AMP22" s="3"/>
      <c r="AMQ22" s="3"/>
      <c r="AMR22" s="3"/>
      <c r="AMS22" s="3"/>
      <c r="AMT22" s="3"/>
      <c r="AMU22" s="3"/>
      <c r="AMV22" s="3"/>
      <c r="AMW22" s="3"/>
      <c r="AMX22" s="3"/>
      <c r="AMY22" s="3"/>
      <c r="AMZ22" s="3"/>
      <c r="ANA22" s="3"/>
      <c r="ANB22" s="3"/>
      <c r="ANC22" s="3"/>
      <c r="AND22" s="3"/>
      <c r="ANE22" s="3"/>
      <c r="ANF22" s="3"/>
      <c r="ANG22" s="3"/>
      <c r="ANH22" s="3"/>
      <c r="ANI22" s="3"/>
      <c r="ANJ22" s="3"/>
      <c r="ANK22" s="3"/>
      <c r="ANL22" s="3"/>
      <c r="ANM22" s="3"/>
      <c r="ANN22" s="3"/>
      <c r="ANO22" s="3"/>
      <c r="ANP22" s="3"/>
      <c r="ANQ22" s="3"/>
      <c r="ANR22" s="3"/>
      <c r="ANS22" s="3"/>
      <c r="ANT22" s="3"/>
      <c r="ANU22" s="3"/>
      <c r="ANV22" s="3"/>
      <c r="ANW22" s="3"/>
      <c r="ANX22" s="3"/>
      <c r="ANY22" s="3"/>
      <c r="ANZ22" s="3"/>
      <c r="AOA22" s="3"/>
      <c r="AOB22" s="3"/>
      <c r="AOC22" s="3"/>
      <c r="AOD22" s="3"/>
      <c r="AOE22" s="3"/>
      <c r="AOF22" s="3"/>
      <c r="AOG22" s="3"/>
      <c r="AOH22" s="3"/>
      <c r="AOI22" s="3"/>
      <c r="AOJ22" s="3"/>
      <c r="AOK22" s="3"/>
      <c r="AOL22" s="3"/>
      <c r="AOM22" s="3"/>
      <c r="AON22" s="3"/>
      <c r="AOO22" s="3"/>
      <c r="AOP22" s="3"/>
      <c r="AOQ22" s="3"/>
      <c r="AOR22" s="3"/>
      <c r="AOS22" s="3"/>
      <c r="AOT22" s="3"/>
      <c r="AOU22" s="3"/>
      <c r="AOV22" s="3"/>
      <c r="AOW22" s="3"/>
      <c r="AOX22" s="3"/>
      <c r="AOY22" s="3"/>
      <c r="AOZ22" s="3"/>
      <c r="APA22" s="3"/>
      <c r="APB22" s="3"/>
      <c r="APC22" s="3"/>
      <c r="APD22" s="3"/>
      <c r="APE22" s="3"/>
      <c r="APF22" s="3"/>
      <c r="APG22" s="3"/>
      <c r="APH22" s="3"/>
      <c r="API22" s="3"/>
      <c r="APJ22" s="3"/>
      <c r="APK22" s="3"/>
      <c r="APL22" s="3"/>
      <c r="APM22" s="3"/>
      <c r="APN22" s="3"/>
      <c r="APO22" s="3"/>
      <c r="APP22" s="3"/>
      <c r="APQ22" s="3"/>
      <c r="APR22" s="3"/>
      <c r="APS22" s="3"/>
      <c r="APT22" s="3"/>
      <c r="APU22" s="3"/>
      <c r="APV22" s="3"/>
      <c r="APW22" s="3"/>
      <c r="APX22" s="3"/>
      <c r="APY22" s="3"/>
      <c r="APZ22" s="3"/>
      <c r="AQA22" s="3"/>
      <c r="AQB22" s="3"/>
      <c r="AQC22" s="3"/>
      <c r="AQD22" s="3"/>
      <c r="AQE22" s="3"/>
      <c r="AQF22" s="3"/>
      <c r="AQG22" s="3"/>
      <c r="AQH22" s="3"/>
      <c r="AQI22" s="3"/>
      <c r="AQJ22" s="3"/>
      <c r="AQK22" s="3"/>
      <c r="AQL22" s="3"/>
      <c r="AQM22" s="3"/>
      <c r="AQN22" s="3"/>
      <c r="AQO22" s="3"/>
      <c r="AQP22" s="3"/>
      <c r="AQQ22" s="3"/>
      <c r="AQR22" s="3"/>
      <c r="AQS22" s="3"/>
      <c r="AQT22" s="3"/>
      <c r="AQU22" s="3"/>
      <c r="AQV22" s="3"/>
      <c r="AQW22" s="3"/>
      <c r="AQX22" s="3"/>
      <c r="AQY22" s="3"/>
      <c r="AQZ22" s="3"/>
      <c r="ARA22" s="3"/>
      <c r="ARB22" s="3"/>
      <c r="ARC22" s="3"/>
      <c r="ARD22" s="3"/>
      <c r="ARE22" s="3"/>
      <c r="ARF22" s="3"/>
      <c r="ARG22" s="3"/>
      <c r="ARH22" s="3"/>
      <c r="ARI22" s="3"/>
      <c r="ARJ22" s="3"/>
      <c r="ARK22" s="3"/>
      <c r="ARL22" s="3"/>
      <c r="ARM22" s="3"/>
      <c r="ARN22" s="3"/>
      <c r="ARO22" s="3"/>
      <c r="ARP22" s="3"/>
      <c r="ARQ22" s="3"/>
      <c r="ARR22" s="3"/>
      <c r="ARS22" s="3"/>
      <c r="ART22" s="3"/>
      <c r="ARU22" s="3"/>
      <c r="ARV22" s="3"/>
      <c r="ARW22" s="3"/>
      <c r="ARX22" s="3"/>
      <c r="ARY22" s="3"/>
      <c r="ARZ22" s="3"/>
      <c r="ASA22" s="3"/>
      <c r="ASB22" s="3"/>
      <c r="ASC22" s="3"/>
      <c r="ASD22" s="3"/>
      <c r="ASE22" s="3"/>
      <c r="ASF22" s="3"/>
      <c r="ASG22" s="3"/>
      <c r="ASH22" s="3"/>
      <c r="ASI22" s="3"/>
      <c r="ASJ22" s="3"/>
      <c r="ASK22" s="3"/>
      <c r="ASL22" s="3"/>
      <c r="ASM22" s="3"/>
      <c r="ASN22" s="3"/>
      <c r="ASO22" s="3"/>
      <c r="ASP22" s="3"/>
      <c r="ASQ22" s="3"/>
      <c r="ASR22" s="3"/>
      <c r="ASS22" s="3"/>
      <c r="AST22" s="3"/>
      <c r="ASU22" s="3"/>
      <c r="ASV22" s="3"/>
      <c r="ASW22" s="3"/>
      <c r="ASX22" s="3"/>
      <c r="ASY22" s="3"/>
      <c r="ASZ22" s="3"/>
      <c r="ATA22" s="3"/>
      <c r="ATB22" s="3"/>
      <c r="ATC22" s="3"/>
      <c r="ATD22" s="3"/>
      <c r="ATE22" s="3"/>
      <c r="ATF22" s="3"/>
      <c r="ATG22" s="3"/>
      <c r="ATH22" s="3"/>
      <c r="ATI22" s="3"/>
      <c r="ATJ22" s="3"/>
      <c r="ATK22" s="3"/>
      <c r="ATL22" s="3"/>
      <c r="ATM22" s="3"/>
      <c r="ATN22" s="3"/>
      <c r="ATO22" s="3"/>
      <c r="ATP22" s="3"/>
      <c r="ATQ22" s="3"/>
      <c r="ATR22" s="3"/>
      <c r="ATS22" s="3"/>
      <c r="ATT22" s="3"/>
      <c r="ATU22" s="3"/>
      <c r="ATV22" s="3"/>
      <c r="ATW22" s="3"/>
      <c r="ATX22" s="3"/>
      <c r="ATY22" s="3"/>
      <c r="ATZ22" s="3"/>
      <c r="AUA22" s="3"/>
      <c r="AUB22" s="3"/>
      <c r="AUC22" s="3"/>
      <c r="AUD22" s="3"/>
      <c r="AUE22" s="3"/>
      <c r="AUF22" s="3"/>
      <c r="AUG22" s="3"/>
      <c r="AUH22" s="3"/>
      <c r="AUI22" s="3"/>
      <c r="AUJ22" s="3"/>
      <c r="AUK22" s="3"/>
      <c r="AUL22" s="3"/>
      <c r="AUM22" s="3"/>
      <c r="AUN22" s="3"/>
      <c r="AUO22" s="3"/>
      <c r="AUP22" s="3"/>
      <c r="AUQ22" s="3"/>
      <c r="AUR22" s="3"/>
      <c r="AUS22" s="3"/>
      <c r="AUT22" s="3"/>
      <c r="AUU22" s="3"/>
      <c r="AUV22" s="3"/>
      <c r="AUW22" s="3"/>
      <c r="AUX22" s="3"/>
      <c r="AUY22" s="3"/>
      <c r="AUZ22" s="3"/>
      <c r="AVA22" s="3"/>
      <c r="AVB22" s="3"/>
      <c r="AVC22" s="3"/>
      <c r="AVD22" s="3"/>
      <c r="AVE22" s="3"/>
      <c r="AVF22" s="3"/>
      <c r="AVG22" s="3"/>
      <c r="AVH22" s="3"/>
      <c r="AVI22" s="3"/>
      <c r="AVJ22" s="3"/>
      <c r="AVK22" s="3"/>
      <c r="AVL22" s="3"/>
      <c r="AVM22" s="3"/>
      <c r="AVN22" s="3"/>
      <c r="AVO22" s="3"/>
      <c r="AVP22" s="3"/>
      <c r="AVQ22" s="3"/>
      <c r="AVR22" s="3"/>
      <c r="AVS22" s="3"/>
      <c r="AVT22" s="3"/>
      <c r="AVU22" s="3"/>
      <c r="AVV22" s="3"/>
      <c r="AVW22" s="3"/>
      <c r="AVX22" s="3"/>
      <c r="AVY22" s="3"/>
      <c r="AVZ22" s="3"/>
      <c r="AWA22" s="3"/>
      <c r="AWB22" s="3"/>
      <c r="AWC22" s="3"/>
      <c r="AWD22" s="3"/>
      <c r="AWE22" s="3"/>
      <c r="AWF22" s="3"/>
      <c r="AWG22" s="3"/>
      <c r="AWH22" s="3"/>
      <c r="AWI22" s="3"/>
      <c r="AWJ22" s="3"/>
      <c r="AWK22" s="3"/>
      <c r="AWL22" s="3"/>
      <c r="AWM22" s="3"/>
      <c r="AWN22" s="3"/>
      <c r="AWO22" s="3"/>
      <c r="AWP22" s="3"/>
      <c r="AWQ22" s="3"/>
      <c r="AWR22" s="3"/>
      <c r="AWS22" s="3"/>
      <c r="AWT22" s="3"/>
      <c r="AWU22" s="3"/>
      <c r="AWV22" s="3"/>
      <c r="AWW22" s="3"/>
      <c r="AWX22" s="3"/>
      <c r="AWY22" s="3"/>
      <c r="AWZ22" s="3"/>
      <c r="AXA22" s="3"/>
      <c r="AXB22" s="3"/>
      <c r="AXC22" s="3"/>
      <c r="AXD22" s="3"/>
      <c r="AXE22" s="3"/>
      <c r="AXF22" s="3"/>
      <c r="AXG22" s="3"/>
      <c r="AXH22" s="3"/>
      <c r="AXI22" s="3"/>
      <c r="AXJ22" s="3"/>
      <c r="AXK22" s="3"/>
      <c r="AXL22" s="3"/>
      <c r="AXM22" s="3"/>
      <c r="AXN22" s="3"/>
      <c r="AXO22" s="3"/>
      <c r="AXP22" s="3"/>
      <c r="AXQ22" s="3"/>
      <c r="AXR22" s="3"/>
      <c r="AXS22" s="3"/>
      <c r="AXT22" s="3"/>
      <c r="AXU22" s="3"/>
      <c r="AXV22" s="3"/>
      <c r="AXW22" s="3"/>
      <c r="AXX22" s="3"/>
      <c r="AXY22" s="3"/>
      <c r="AXZ22" s="3"/>
      <c r="AYA22" s="3"/>
      <c r="AYB22" s="3"/>
      <c r="AYC22" s="3"/>
      <c r="AYD22" s="3"/>
      <c r="AYE22" s="3"/>
      <c r="AYF22" s="3"/>
      <c r="AYG22" s="3"/>
      <c r="AYH22" s="3"/>
      <c r="AYI22" s="3"/>
      <c r="AYJ22" s="3"/>
      <c r="AYK22" s="3"/>
      <c r="AYL22" s="3"/>
      <c r="AYM22" s="3"/>
      <c r="AYN22" s="3"/>
      <c r="AYO22" s="3"/>
      <c r="AYP22" s="3"/>
      <c r="AYQ22" s="3"/>
      <c r="AYR22" s="3"/>
      <c r="AYS22" s="3"/>
      <c r="AYT22" s="3"/>
      <c r="AYU22" s="3"/>
      <c r="AYV22" s="3"/>
      <c r="AYW22" s="3"/>
      <c r="AYX22" s="3"/>
      <c r="AYY22" s="3"/>
      <c r="AYZ22" s="3"/>
      <c r="AZA22" s="3"/>
      <c r="AZB22" s="3"/>
      <c r="AZC22" s="3"/>
      <c r="AZD22" s="3"/>
      <c r="AZE22" s="3"/>
      <c r="AZF22" s="3"/>
      <c r="AZG22" s="3"/>
      <c r="AZH22" s="3"/>
      <c r="AZI22" s="3"/>
      <c r="AZJ22" s="3"/>
      <c r="AZK22" s="3"/>
      <c r="AZL22" s="3"/>
      <c r="AZM22" s="3"/>
      <c r="AZN22" s="3"/>
      <c r="AZO22" s="3"/>
      <c r="AZP22" s="3"/>
      <c r="AZQ22" s="3"/>
      <c r="AZR22" s="3"/>
      <c r="AZS22" s="3"/>
      <c r="AZT22" s="3"/>
      <c r="AZU22" s="3"/>
      <c r="AZV22" s="3"/>
      <c r="AZW22" s="3"/>
      <c r="AZX22" s="3"/>
      <c r="AZY22" s="3"/>
      <c r="AZZ22" s="3"/>
      <c r="BAA22" s="3"/>
      <c r="BAB22" s="3"/>
      <c r="BAC22" s="3"/>
      <c r="BAD22" s="3"/>
      <c r="BAE22" s="3"/>
      <c r="BAF22" s="3"/>
      <c r="BAG22" s="3"/>
      <c r="BAH22" s="3"/>
      <c r="BAI22" s="3"/>
      <c r="BAJ22" s="3"/>
      <c r="BAK22" s="3"/>
      <c r="BAL22" s="3"/>
      <c r="BAM22" s="3"/>
      <c r="BAN22" s="3"/>
      <c r="BAO22" s="3"/>
      <c r="BAP22" s="3"/>
      <c r="BAQ22" s="3"/>
      <c r="BAR22" s="3"/>
      <c r="BAS22" s="3"/>
      <c r="BAT22" s="3"/>
      <c r="BAU22" s="3"/>
      <c r="BAV22" s="3"/>
      <c r="BAW22" s="3"/>
      <c r="BAX22" s="3"/>
      <c r="BAY22" s="3"/>
      <c r="BAZ22" s="3"/>
      <c r="BBA22" s="3"/>
      <c r="BBB22" s="3"/>
      <c r="BBC22" s="3"/>
      <c r="BBD22" s="3"/>
      <c r="BBE22" s="3"/>
      <c r="BBF22" s="3"/>
      <c r="BBG22" s="3"/>
      <c r="BBH22" s="3"/>
      <c r="BBI22" s="3"/>
      <c r="BBJ22" s="3"/>
      <c r="BBK22" s="3"/>
      <c r="BBL22" s="3"/>
      <c r="BBM22" s="3"/>
      <c r="BBN22" s="3"/>
      <c r="BBO22" s="3"/>
      <c r="BBP22" s="3"/>
      <c r="BBQ22" s="3"/>
      <c r="BBR22" s="3"/>
      <c r="BBS22" s="3"/>
      <c r="BBT22" s="3"/>
      <c r="BBU22" s="3"/>
      <c r="BBV22" s="3"/>
      <c r="BBW22" s="3"/>
      <c r="BBX22" s="3"/>
      <c r="BBY22" s="3"/>
      <c r="BBZ22" s="3"/>
      <c r="BCA22" s="3"/>
      <c r="BCB22" s="3"/>
      <c r="BCC22" s="3"/>
      <c r="BCD22" s="3"/>
      <c r="BCE22" s="3"/>
      <c r="BCF22" s="3"/>
      <c r="BCG22" s="3"/>
      <c r="BCH22" s="3"/>
      <c r="BCI22" s="3"/>
      <c r="BCJ22" s="3"/>
      <c r="BCK22" s="3"/>
      <c r="BCL22" s="3"/>
      <c r="BCM22" s="3"/>
      <c r="BCN22" s="3"/>
      <c r="BCO22" s="3"/>
      <c r="BCP22" s="3"/>
      <c r="BCQ22" s="3"/>
      <c r="BCR22" s="3"/>
      <c r="BCS22" s="3"/>
      <c r="BCT22" s="3"/>
      <c r="BCU22" s="3"/>
      <c r="BCV22" s="3"/>
      <c r="BCW22" s="3"/>
      <c r="BCX22" s="3"/>
      <c r="BCY22" s="3"/>
      <c r="BCZ22" s="3"/>
      <c r="BDA22" s="3"/>
      <c r="BDB22" s="3"/>
      <c r="BDC22" s="3"/>
      <c r="BDD22" s="3"/>
      <c r="BDE22" s="3"/>
      <c r="BDF22" s="3"/>
      <c r="BDG22" s="3"/>
      <c r="BDH22" s="3"/>
      <c r="BDI22" s="3"/>
      <c r="BDJ22" s="3"/>
      <c r="BDK22" s="3"/>
      <c r="BDL22" s="3"/>
      <c r="BDM22" s="3"/>
      <c r="BDN22" s="3"/>
      <c r="BDO22" s="3"/>
      <c r="BDP22" s="3"/>
      <c r="BDQ22" s="3"/>
      <c r="BDR22" s="3"/>
      <c r="BDS22" s="3"/>
      <c r="BDT22" s="3"/>
      <c r="BDU22" s="3"/>
      <c r="BDV22" s="3"/>
      <c r="BDW22" s="3"/>
      <c r="BDX22" s="3"/>
      <c r="BDY22" s="3"/>
      <c r="BDZ22" s="3"/>
      <c r="BEA22" s="3"/>
      <c r="BEB22" s="3"/>
      <c r="BEC22" s="3"/>
      <c r="BED22" s="3"/>
      <c r="BEE22" s="3"/>
      <c r="BEF22" s="3"/>
      <c r="BEG22" s="3"/>
      <c r="BEH22" s="3"/>
      <c r="BEI22" s="3"/>
      <c r="BEJ22" s="3"/>
      <c r="BEK22" s="3"/>
      <c r="BEL22" s="3"/>
      <c r="BEM22" s="3"/>
      <c r="BEN22" s="3"/>
      <c r="BEO22" s="3"/>
      <c r="BEP22" s="3"/>
      <c r="BEQ22" s="3"/>
      <c r="BER22" s="3"/>
      <c r="BES22" s="3"/>
      <c r="BET22" s="3"/>
      <c r="BEU22" s="3"/>
      <c r="BEV22" s="3"/>
      <c r="BEW22" s="3"/>
      <c r="BEX22" s="3"/>
      <c r="BEY22" s="3"/>
      <c r="BEZ22" s="3"/>
      <c r="BFA22" s="3"/>
      <c r="BFB22" s="3"/>
      <c r="BFC22" s="3"/>
      <c r="BFD22" s="3"/>
      <c r="BFE22" s="3"/>
      <c r="BFF22" s="3"/>
      <c r="BFG22" s="3"/>
      <c r="BFH22" s="3"/>
      <c r="BFI22" s="3"/>
      <c r="BFJ22" s="3"/>
      <c r="BFK22" s="3"/>
      <c r="BFL22" s="3"/>
      <c r="BFM22" s="3"/>
      <c r="BFN22" s="3"/>
      <c r="BFO22" s="3"/>
      <c r="BFP22" s="3"/>
      <c r="BFQ22" s="3"/>
      <c r="BFR22" s="3"/>
      <c r="BFS22" s="3"/>
      <c r="BFT22" s="3"/>
      <c r="BFU22" s="3"/>
      <c r="BFV22" s="3"/>
      <c r="BFW22" s="3"/>
      <c r="BFX22" s="3"/>
      <c r="BFY22" s="3"/>
      <c r="BFZ22" s="3"/>
      <c r="BGA22" s="3"/>
      <c r="BGB22" s="3"/>
      <c r="BGC22" s="3"/>
      <c r="BGD22" s="3"/>
      <c r="BGE22" s="3"/>
      <c r="BGF22" s="3"/>
      <c r="BGG22" s="3"/>
      <c r="BGH22" s="3"/>
      <c r="BGI22" s="3"/>
      <c r="BGJ22" s="3"/>
      <c r="BGK22" s="3"/>
      <c r="BGL22" s="3"/>
      <c r="BGM22" s="3"/>
      <c r="BGN22" s="3"/>
      <c r="BGO22" s="3"/>
      <c r="BGP22" s="3"/>
      <c r="BGQ22" s="3"/>
      <c r="BGR22" s="3"/>
      <c r="BGS22" s="3"/>
      <c r="BGT22" s="3"/>
      <c r="BGU22" s="3"/>
      <c r="BGV22" s="3"/>
      <c r="BGW22" s="3"/>
      <c r="BGX22" s="3"/>
      <c r="BGY22" s="3"/>
      <c r="BGZ22" s="3"/>
      <c r="BHA22" s="3"/>
      <c r="BHB22" s="3"/>
      <c r="BHC22" s="3"/>
      <c r="BHD22" s="3"/>
      <c r="BHE22" s="3"/>
      <c r="BHF22" s="3"/>
      <c r="BHG22" s="3"/>
      <c r="BHH22" s="3"/>
      <c r="BHI22" s="3"/>
      <c r="BHJ22" s="3"/>
      <c r="BHK22" s="3"/>
      <c r="BHL22" s="3"/>
      <c r="BHM22" s="3"/>
      <c r="BHN22" s="3"/>
      <c r="BHO22" s="3"/>
      <c r="BHP22" s="3"/>
      <c r="BHQ22" s="3"/>
      <c r="BHR22" s="3"/>
      <c r="BHS22" s="3"/>
      <c r="BHT22" s="3"/>
      <c r="BHU22" s="3"/>
      <c r="BHV22" s="3"/>
      <c r="BHW22" s="3"/>
      <c r="BHX22" s="3"/>
      <c r="BHY22" s="3"/>
      <c r="BHZ22" s="3"/>
      <c r="BIA22" s="3"/>
      <c r="BIB22" s="3"/>
      <c r="BIC22" s="3"/>
      <c r="BID22" s="3"/>
      <c r="BIE22" s="3"/>
      <c r="BIF22" s="3"/>
      <c r="BIG22" s="3"/>
      <c r="BIH22" s="3"/>
      <c r="BII22" s="3"/>
      <c r="BIJ22" s="3"/>
      <c r="BIK22" s="3"/>
      <c r="BIL22" s="3"/>
      <c r="BIM22" s="3"/>
      <c r="BIN22" s="3"/>
      <c r="BIO22" s="3"/>
      <c r="BIP22" s="3"/>
      <c r="BIQ22" s="3"/>
      <c r="BIR22" s="3"/>
      <c r="BIS22" s="3"/>
      <c r="BIT22" s="3"/>
      <c r="BIU22" s="3"/>
      <c r="BIV22" s="3"/>
      <c r="BIW22" s="3"/>
      <c r="BIX22" s="3"/>
      <c r="BIY22" s="3"/>
      <c r="BIZ22" s="3"/>
      <c r="BJA22" s="3"/>
      <c r="BJB22" s="3"/>
      <c r="BJC22" s="3"/>
      <c r="BJD22" s="3"/>
      <c r="BJE22" s="3"/>
      <c r="BJF22" s="3"/>
      <c r="BJG22" s="3"/>
      <c r="BJH22" s="3"/>
      <c r="BJI22" s="3"/>
      <c r="BJJ22" s="3"/>
      <c r="BJK22" s="3"/>
      <c r="BJL22" s="3"/>
      <c r="BJM22" s="3"/>
      <c r="BJN22" s="3"/>
      <c r="BJO22" s="3"/>
      <c r="BJP22" s="3"/>
      <c r="BJQ22" s="3"/>
      <c r="BJR22" s="3"/>
      <c r="BJS22" s="3"/>
      <c r="BJT22" s="3"/>
      <c r="BJU22" s="3"/>
      <c r="BJV22" s="3"/>
      <c r="BJW22" s="3"/>
      <c r="BJX22" s="3"/>
      <c r="BJY22" s="3"/>
      <c r="BJZ22" s="3"/>
      <c r="BKA22" s="3"/>
      <c r="BKB22" s="3"/>
      <c r="BKC22" s="3"/>
      <c r="BKD22" s="3"/>
      <c r="BKE22" s="3"/>
      <c r="BKF22" s="3"/>
      <c r="BKG22" s="3"/>
      <c r="BKH22" s="3"/>
      <c r="BKI22" s="3"/>
      <c r="BKJ22" s="3"/>
      <c r="BKK22" s="3"/>
      <c r="BKL22" s="3"/>
      <c r="BKM22" s="3"/>
      <c r="BKN22" s="3"/>
      <c r="BKO22" s="3"/>
      <c r="BKP22" s="3"/>
      <c r="BKQ22" s="3"/>
      <c r="BKR22" s="3"/>
      <c r="BKS22" s="3"/>
      <c r="BKT22" s="3"/>
      <c r="BKU22" s="3"/>
      <c r="BKV22" s="3"/>
      <c r="BKW22" s="3"/>
      <c r="BKX22" s="3"/>
      <c r="BKY22" s="3"/>
      <c r="BKZ22" s="3"/>
      <c r="BLA22" s="3"/>
      <c r="BLB22" s="3"/>
      <c r="BLC22" s="3"/>
      <c r="BLD22" s="3"/>
      <c r="BLE22" s="3"/>
      <c r="BLF22" s="3"/>
      <c r="BLG22" s="3"/>
      <c r="BLH22" s="3"/>
      <c r="BLI22" s="3"/>
      <c r="BLJ22" s="3"/>
      <c r="BLK22" s="3"/>
      <c r="BLL22" s="3"/>
      <c r="BLM22" s="3"/>
      <c r="BLN22" s="3"/>
      <c r="BLO22" s="3"/>
      <c r="BLP22" s="3"/>
      <c r="BLQ22" s="3"/>
      <c r="BLR22" s="3"/>
      <c r="BLS22" s="3"/>
      <c r="BLT22" s="3"/>
      <c r="BLU22" s="3"/>
      <c r="BLV22" s="3"/>
      <c r="BLW22" s="3"/>
      <c r="BLX22" s="3"/>
      <c r="BLY22" s="3"/>
      <c r="BLZ22" s="3"/>
      <c r="BMA22" s="3"/>
      <c r="BMB22" s="3"/>
      <c r="BMC22" s="3"/>
      <c r="BMD22" s="3"/>
      <c r="BME22" s="3"/>
      <c r="BMF22" s="3"/>
      <c r="BMG22" s="3"/>
      <c r="BMH22" s="3"/>
      <c r="BMI22" s="3"/>
      <c r="BMJ22" s="3"/>
      <c r="BMK22" s="3"/>
      <c r="BML22" s="3"/>
      <c r="BMM22" s="3"/>
      <c r="BMN22" s="3"/>
      <c r="BMO22" s="3"/>
      <c r="BMP22" s="3"/>
      <c r="BMQ22" s="3"/>
      <c r="BMR22" s="3"/>
      <c r="BMS22" s="3"/>
      <c r="BMT22" s="3"/>
      <c r="BMU22" s="3"/>
      <c r="BMV22" s="3"/>
      <c r="BMW22" s="3"/>
      <c r="BMX22" s="3"/>
      <c r="BMY22" s="3"/>
      <c r="BMZ22" s="3"/>
      <c r="BNA22" s="3"/>
      <c r="BNB22" s="3"/>
      <c r="BNC22" s="3"/>
      <c r="BND22" s="3"/>
      <c r="BNE22" s="3"/>
      <c r="BNF22" s="3"/>
      <c r="BNG22" s="3"/>
      <c r="BNH22" s="3"/>
      <c r="BNI22" s="3"/>
      <c r="BNJ22" s="3"/>
      <c r="BNK22" s="3"/>
      <c r="BNL22" s="3"/>
      <c r="BNM22" s="3"/>
      <c r="BNN22" s="3"/>
      <c r="BNO22" s="3"/>
      <c r="BNP22" s="3"/>
      <c r="BNQ22" s="3"/>
      <c r="BNR22" s="3"/>
      <c r="BNS22" s="3"/>
      <c r="BNT22" s="3"/>
      <c r="BNU22" s="3"/>
      <c r="BNV22" s="3"/>
      <c r="BNW22" s="3"/>
      <c r="BNX22" s="3"/>
      <c r="BNY22" s="3"/>
      <c r="BNZ22" s="3"/>
      <c r="BOA22" s="3"/>
      <c r="BOB22" s="3"/>
      <c r="BOC22" s="3"/>
      <c r="BOD22" s="3"/>
      <c r="BOE22" s="3"/>
      <c r="BOF22" s="3"/>
      <c r="BOG22" s="3"/>
      <c r="BOH22" s="3"/>
      <c r="BOI22" s="3"/>
      <c r="BOJ22" s="3"/>
      <c r="BOK22" s="3"/>
      <c r="BOL22" s="3"/>
      <c r="BOM22" s="3"/>
      <c r="BON22" s="3"/>
      <c r="BOO22" s="3"/>
      <c r="BOP22" s="3"/>
      <c r="BOQ22" s="3"/>
      <c r="BOR22" s="3"/>
      <c r="BOS22" s="3"/>
      <c r="BOT22" s="3"/>
      <c r="BOU22" s="3"/>
      <c r="BOV22" s="3"/>
      <c r="BOW22" s="3"/>
      <c r="BOX22" s="3"/>
      <c r="BOY22" s="3"/>
      <c r="BOZ22" s="3"/>
      <c r="BPA22" s="3"/>
      <c r="BPB22" s="3"/>
      <c r="BPC22" s="3"/>
      <c r="BPD22" s="3"/>
      <c r="BPE22" s="3"/>
      <c r="BPF22" s="3"/>
      <c r="BPG22" s="3"/>
      <c r="BPH22" s="3"/>
      <c r="BPI22" s="3"/>
      <c r="BPJ22" s="3"/>
      <c r="BPK22" s="3"/>
      <c r="BPL22" s="3"/>
      <c r="BPM22" s="3"/>
      <c r="BPN22" s="3"/>
      <c r="BPO22" s="3"/>
      <c r="BPP22" s="3"/>
      <c r="BPQ22" s="3"/>
      <c r="BPR22" s="3"/>
      <c r="BPS22" s="3"/>
      <c r="BPT22" s="3"/>
      <c r="BPU22" s="3"/>
      <c r="BPV22" s="3"/>
      <c r="BPW22" s="3"/>
      <c r="BPX22" s="3"/>
      <c r="BPY22" s="3"/>
      <c r="BPZ22" s="3"/>
      <c r="BQA22" s="3"/>
      <c r="BQB22" s="3"/>
      <c r="BQC22" s="3"/>
      <c r="BQD22" s="3"/>
      <c r="BQE22" s="3"/>
      <c r="BQF22" s="3"/>
      <c r="BQG22" s="3"/>
      <c r="BQH22" s="3"/>
      <c r="BQI22" s="3"/>
      <c r="BQJ22" s="3"/>
      <c r="BQK22" s="3"/>
      <c r="BQL22" s="3"/>
      <c r="BQM22" s="3"/>
      <c r="BQN22" s="3"/>
      <c r="BQO22" s="3"/>
      <c r="BQP22" s="3"/>
      <c r="BQQ22" s="3"/>
      <c r="BQR22" s="3"/>
      <c r="BQS22" s="3"/>
      <c r="BQT22" s="3"/>
      <c r="BQU22" s="3"/>
      <c r="BQV22" s="3"/>
      <c r="BQW22" s="3"/>
      <c r="BQX22" s="3"/>
      <c r="BQY22" s="3"/>
      <c r="BQZ22" s="3"/>
      <c r="BRA22" s="3"/>
      <c r="BRB22" s="3"/>
      <c r="BRC22" s="3"/>
      <c r="BRD22" s="3"/>
      <c r="BRE22" s="3"/>
      <c r="BRF22" s="3"/>
      <c r="BRG22" s="3"/>
      <c r="BRH22" s="3"/>
      <c r="BRI22" s="3"/>
      <c r="BRJ22" s="3"/>
      <c r="BRK22" s="3"/>
      <c r="BRL22" s="3"/>
      <c r="BRM22" s="3"/>
      <c r="BRN22" s="3"/>
      <c r="BRO22" s="3"/>
      <c r="BRP22" s="3"/>
      <c r="BRQ22" s="3"/>
      <c r="BRR22" s="3"/>
      <c r="BRS22" s="3"/>
      <c r="BRT22" s="3"/>
      <c r="BRU22" s="3"/>
      <c r="BRV22" s="3"/>
      <c r="BRW22" s="3"/>
      <c r="BRX22" s="3"/>
      <c r="BRY22" s="3"/>
      <c r="BRZ22" s="3"/>
      <c r="BSA22" s="3"/>
      <c r="BSB22" s="3"/>
      <c r="BSC22" s="3"/>
      <c r="BSD22" s="3"/>
      <c r="BSE22" s="3"/>
      <c r="BSF22" s="3"/>
      <c r="BSG22" s="3"/>
      <c r="BSH22" s="3"/>
      <c r="BSI22" s="3"/>
      <c r="BSJ22" s="3"/>
      <c r="BSK22" s="3"/>
      <c r="BSL22" s="3"/>
      <c r="BSM22" s="3"/>
      <c r="BSN22" s="3"/>
      <c r="BSO22" s="3"/>
      <c r="BSP22" s="3"/>
      <c r="BSQ22" s="3"/>
      <c r="BSR22" s="3"/>
      <c r="BSS22" s="3"/>
      <c r="BST22" s="3"/>
      <c r="BSU22" s="3"/>
      <c r="BSV22" s="3"/>
      <c r="BSW22" s="3"/>
      <c r="BSX22" s="3"/>
      <c r="BSY22" s="3"/>
      <c r="BSZ22" s="3"/>
      <c r="BTA22" s="3"/>
      <c r="BTB22" s="3"/>
      <c r="BTC22" s="3"/>
      <c r="BTD22" s="3"/>
      <c r="BTE22" s="3"/>
      <c r="BTF22" s="3"/>
      <c r="BTG22" s="3"/>
      <c r="BTH22" s="3"/>
      <c r="BTI22" s="3"/>
      <c r="BTJ22" s="3"/>
      <c r="BTK22" s="3"/>
      <c r="BTL22" s="3"/>
      <c r="BTM22" s="3"/>
      <c r="BTN22" s="3"/>
      <c r="BTO22" s="3"/>
      <c r="BTP22" s="3"/>
      <c r="BTQ22" s="3"/>
      <c r="BTR22" s="3"/>
      <c r="BTS22" s="3"/>
      <c r="BTT22" s="3"/>
      <c r="BTU22" s="3"/>
      <c r="BTV22" s="3"/>
      <c r="BTW22" s="3"/>
      <c r="BTX22" s="3"/>
      <c r="BTY22" s="3"/>
      <c r="BTZ22" s="3"/>
      <c r="BUA22" s="3"/>
      <c r="BUB22" s="3"/>
      <c r="BUC22" s="3"/>
      <c r="BUD22" s="3"/>
      <c r="BUE22" s="3"/>
      <c r="BUF22" s="3"/>
      <c r="BUG22" s="3"/>
      <c r="BUH22" s="3"/>
      <c r="BUI22" s="3"/>
      <c r="BUJ22" s="3"/>
      <c r="BUK22" s="3"/>
      <c r="BUL22" s="3"/>
      <c r="BUM22" s="3"/>
      <c r="BUN22" s="3"/>
      <c r="BUO22" s="3"/>
      <c r="BUP22" s="3"/>
      <c r="BUQ22" s="3"/>
      <c r="BUR22" s="3"/>
      <c r="BUS22" s="3"/>
      <c r="BUT22" s="3"/>
      <c r="BUU22" s="3"/>
      <c r="BUV22" s="3"/>
    </row>
    <row r="23" s="6" customFormat="1" ht="58" customHeight="1" spans="1:1920">
      <c r="A23" s="56" t="s">
        <v>85</v>
      </c>
      <c r="B23" s="52" t="s">
        <v>154</v>
      </c>
      <c r="C23" s="53" t="s">
        <v>155</v>
      </c>
      <c r="D23" s="57" t="s">
        <v>147</v>
      </c>
      <c r="E23" s="36">
        <v>1</v>
      </c>
      <c r="F23" s="55"/>
      <c r="G23" s="36">
        <f t="shared" si="1"/>
        <v>0</v>
      </c>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c r="AJY23" s="3"/>
      <c r="AJZ23" s="3"/>
      <c r="AKA23" s="3"/>
      <c r="AKB23" s="3"/>
      <c r="AKC23" s="3"/>
      <c r="AKD23" s="3"/>
      <c r="AKE23" s="3"/>
      <c r="AKF23" s="3"/>
      <c r="AKG23" s="3"/>
      <c r="AKH23" s="3"/>
      <c r="AKI23" s="3"/>
      <c r="AKJ23" s="3"/>
      <c r="AKK23" s="3"/>
      <c r="AKL23" s="3"/>
      <c r="AKM23" s="3"/>
      <c r="AKN23" s="3"/>
      <c r="AKO23" s="3"/>
      <c r="AKP23" s="3"/>
      <c r="AKQ23" s="3"/>
      <c r="AKR23" s="3"/>
      <c r="AKS23" s="3"/>
      <c r="AKT23" s="3"/>
      <c r="AKU23" s="3"/>
      <c r="AKV23" s="3"/>
      <c r="AKW23" s="3"/>
      <c r="AKX23" s="3"/>
      <c r="AKY23" s="3"/>
      <c r="AKZ23" s="3"/>
      <c r="ALA23" s="3"/>
      <c r="ALB23" s="3"/>
      <c r="ALC23" s="3"/>
      <c r="ALD23" s="3"/>
      <c r="ALE23" s="3"/>
      <c r="ALF23" s="3"/>
      <c r="ALG23" s="3"/>
      <c r="ALH23" s="3"/>
      <c r="ALI23" s="3"/>
      <c r="ALJ23" s="3"/>
      <c r="ALK23" s="3"/>
      <c r="ALL23" s="3"/>
      <c r="ALM23" s="3"/>
      <c r="ALN23" s="3"/>
      <c r="ALO23" s="3"/>
      <c r="ALP23" s="3"/>
      <c r="ALQ23" s="3"/>
      <c r="ALR23" s="3"/>
      <c r="ALS23" s="3"/>
      <c r="ALT23" s="3"/>
      <c r="ALU23" s="3"/>
      <c r="ALV23" s="3"/>
      <c r="ALW23" s="3"/>
      <c r="ALX23" s="3"/>
      <c r="ALY23" s="3"/>
      <c r="ALZ23" s="3"/>
      <c r="AMA23" s="3"/>
      <c r="AMB23" s="3"/>
      <c r="AMC23" s="3"/>
      <c r="AMD23" s="3"/>
      <c r="AME23" s="3"/>
      <c r="AMF23" s="3"/>
      <c r="AMG23" s="3"/>
      <c r="AMH23" s="3"/>
      <c r="AMI23" s="3"/>
      <c r="AMJ23" s="3"/>
      <c r="AMK23" s="3"/>
      <c r="AML23" s="3"/>
      <c r="AMM23" s="3"/>
      <c r="AMN23" s="3"/>
      <c r="AMO23" s="3"/>
      <c r="AMP23" s="3"/>
      <c r="AMQ23" s="3"/>
      <c r="AMR23" s="3"/>
      <c r="AMS23" s="3"/>
      <c r="AMT23" s="3"/>
      <c r="AMU23" s="3"/>
      <c r="AMV23" s="3"/>
      <c r="AMW23" s="3"/>
      <c r="AMX23" s="3"/>
      <c r="AMY23" s="3"/>
      <c r="AMZ23" s="3"/>
      <c r="ANA23" s="3"/>
      <c r="ANB23" s="3"/>
      <c r="ANC23" s="3"/>
      <c r="AND23" s="3"/>
      <c r="ANE23" s="3"/>
      <c r="ANF23" s="3"/>
      <c r="ANG23" s="3"/>
      <c r="ANH23" s="3"/>
      <c r="ANI23" s="3"/>
      <c r="ANJ23" s="3"/>
      <c r="ANK23" s="3"/>
      <c r="ANL23" s="3"/>
      <c r="ANM23" s="3"/>
      <c r="ANN23" s="3"/>
      <c r="ANO23" s="3"/>
      <c r="ANP23" s="3"/>
      <c r="ANQ23" s="3"/>
      <c r="ANR23" s="3"/>
      <c r="ANS23" s="3"/>
      <c r="ANT23" s="3"/>
      <c r="ANU23" s="3"/>
      <c r="ANV23" s="3"/>
      <c r="ANW23" s="3"/>
      <c r="ANX23" s="3"/>
      <c r="ANY23" s="3"/>
      <c r="ANZ23" s="3"/>
      <c r="AOA23" s="3"/>
      <c r="AOB23" s="3"/>
      <c r="AOC23" s="3"/>
      <c r="AOD23" s="3"/>
      <c r="AOE23" s="3"/>
      <c r="AOF23" s="3"/>
      <c r="AOG23" s="3"/>
      <c r="AOH23" s="3"/>
      <c r="AOI23" s="3"/>
      <c r="AOJ23" s="3"/>
      <c r="AOK23" s="3"/>
      <c r="AOL23" s="3"/>
      <c r="AOM23" s="3"/>
      <c r="AON23" s="3"/>
      <c r="AOO23" s="3"/>
      <c r="AOP23" s="3"/>
      <c r="AOQ23" s="3"/>
      <c r="AOR23" s="3"/>
      <c r="AOS23" s="3"/>
      <c r="AOT23" s="3"/>
      <c r="AOU23" s="3"/>
      <c r="AOV23" s="3"/>
      <c r="AOW23" s="3"/>
      <c r="AOX23" s="3"/>
      <c r="AOY23" s="3"/>
      <c r="AOZ23" s="3"/>
      <c r="APA23" s="3"/>
      <c r="APB23" s="3"/>
      <c r="APC23" s="3"/>
      <c r="APD23" s="3"/>
      <c r="APE23" s="3"/>
      <c r="APF23" s="3"/>
      <c r="APG23" s="3"/>
      <c r="APH23" s="3"/>
      <c r="API23" s="3"/>
      <c r="APJ23" s="3"/>
      <c r="APK23" s="3"/>
      <c r="APL23" s="3"/>
      <c r="APM23" s="3"/>
      <c r="APN23" s="3"/>
      <c r="APO23" s="3"/>
      <c r="APP23" s="3"/>
      <c r="APQ23" s="3"/>
      <c r="APR23" s="3"/>
      <c r="APS23" s="3"/>
      <c r="APT23" s="3"/>
      <c r="APU23" s="3"/>
      <c r="APV23" s="3"/>
      <c r="APW23" s="3"/>
      <c r="APX23" s="3"/>
      <c r="APY23" s="3"/>
      <c r="APZ23" s="3"/>
      <c r="AQA23" s="3"/>
      <c r="AQB23" s="3"/>
      <c r="AQC23" s="3"/>
      <c r="AQD23" s="3"/>
      <c r="AQE23" s="3"/>
      <c r="AQF23" s="3"/>
      <c r="AQG23" s="3"/>
      <c r="AQH23" s="3"/>
      <c r="AQI23" s="3"/>
      <c r="AQJ23" s="3"/>
      <c r="AQK23" s="3"/>
      <c r="AQL23" s="3"/>
      <c r="AQM23" s="3"/>
      <c r="AQN23" s="3"/>
      <c r="AQO23" s="3"/>
      <c r="AQP23" s="3"/>
      <c r="AQQ23" s="3"/>
      <c r="AQR23" s="3"/>
      <c r="AQS23" s="3"/>
      <c r="AQT23" s="3"/>
      <c r="AQU23" s="3"/>
      <c r="AQV23" s="3"/>
      <c r="AQW23" s="3"/>
      <c r="AQX23" s="3"/>
      <c r="AQY23" s="3"/>
      <c r="AQZ23" s="3"/>
      <c r="ARA23" s="3"/>
      <c r="ARB23" s="3"/>
      <c r="ARC23" s="3"/>
      <c r="ARD23" s="3"/>
      <c r="ARE23" s="3"/>
      <c r="ARF23" s="3"/>
      <c r="ARG23" s="3"/>
      <c r="ARH23" s="3"/>
      <c r="ARI23" s="3"/>
      <c r="ARJ23" s="3"/>
      <c r="ARK23" s="3"/>
      <c r="ARL23" s="3"/>
      <c r="ARM23" s="3"/>
      <c r="ARN23" s="3"/>
      <c r="ARO23" s="3"/>
      <c r="ARP23" s="3"/>
      <c r="ARQ23" s="3"/>
      <c r="ARR23" s="3"/>
      <c r="ARS23" s="3"/>
      <c r="ART23" s="3"/>
      <c r="ARU23" s="3"/>
      <c r="ARV23" s="3"/>
      <c r="ARW23" s="3"/>
      <c r="ARX23" s="3"/>
      <c r="ARY23" s="3"/>
      <c r="ARZ23" s="3"/>
      <c r="ASA23" s="3"/>
      <c r="ASB23" s="3"/>
      <c r="ASC23" s="3"/>
      <c r="ASD23" s="3"/>
      <c r="ASE23" s="3"/>
      <c r="ASF23" s="3"/>
      <c r="ASG23" s="3"/>
      <c r="ASH23" s="3"/>
      <c r="ASI23" s="3"/>
      <c r="ASJ23" s="3"/>
      <c r="ASK23" s="3"/>
      <c r="ASL23" s="3"/>
      <c r="ASM23" s="3"/>
      <c r="ASN23" s="3"/>
      <c r="ASO23" s="3"/>
      <c r="ASP23" s="3"/>
      <c r="ASQ23" s="3"/>
      <c r="ASR23" s="3"/>
      <c r="ASS23" s="3"/>
      <c r="AST23" s="3"/>
      <c r="ASU23" s="3"/>
      <c r="ASV23" s="3"/>
      <c r="ASW23" s="3"/>
      <c r="ASX23" s="3"/>
      <c r="ASY23" s="3"/>
      <c r="ASZ23" s="3"/>
      <c r="ATA23" s="3"/>
      <c r="ATB23" s="3"/>
      <c r="ATC23" s="3"/>
      <c r="ATD23" s="3"/>
      <c r="ATE23" s="3"/>
      <c r="ATF23" s="3"/>
      <c r="ATG23" s="3"/>
      <c r="ATH23" s="3"/>
      <c r="ATI23" s="3"/>
      <c r="ATJ23" s="3"/>
      <c r="ATK23" s="3"/>
      <c r="ATL23" s="3"/>
      <c r="ATM23" s="3"/>
      <c r="ATN23" s="3"/>
      <c r="ATO23" s="3"/>
      <c r="ATP23" s="3"/>
      <c r="ATQ23" s="3"/>
      <c r="ATR23" s="3"/>
      <c r="ATS23" s="3"/>
      <c r="ATT23" s="3"/>
      <c r="ATU23" s="3"/>
      <c r="ATV23" s="3"/>
      <c r="ATW23" s="3"/>
      <c r="ATX23" s="3"/>
      <c r="ATY23" s="3"/>
      <c r="ATZ23" s="3"/>
      <c r="AUA23" s="3"/>
      <c r="AUB23" s="3"/>
      <c r="AUC23" s="3"/>
      <c r="AUD23" s="3"/>
      <c r="AUE23" s="3"/>
      <c r="AUF23" s="3"/>
      <c r="AUG23" s="3"/>
      <c r="AUH23" s="3"/>
      <c r="AUI23" s="3"/>
      <c r="AUJ23" s="3"/>
      <c r="AUK23" s="3"/>
      <c r="AUL23" s="3"/>
      <c r="AUM23" s="3"/>
      <c r="AUN23" s="3"/>
      <c r="AUO23" s="3"/>
      <c r="AUP23" s="3"/>
      <c r="AUQ23" s="3"/>
      <c r="AUR23" s="3"/>
      <c r="AUS23" s="3"/>
      <c r="AUT23" s="3"/>
      <c r="AUU23" s="3"/>
      <c r="AUV23" s="3"/>
      <c r="AUW23" s="3"/>
      <c r="AUX23" s="3"/>
      <c r="AUY23" s="3"/>
      <c r="AUZ23" s="3"/>
      <c r="AVA23" s="3"/>
      <c r="AVB23" s="3"/>
      <c r="AVC23" s="3"/>
      <c r="AVD23" s="3"/>
      <c r="AVE23" s="3"/>
      <c r="AVF23" s="3"/>
      <c r="AVG23" s="3"/>
      <c r="AVH23" s="3"/>
      <c r="AVI23" s="3"/>
      <c r="AVJ23" s="3"/>
      <c r="AVK23" s="3"/>
      <c r="AVL23" s="3"/>
      <c r="AVM23" s="3"/>
      <c r="AVN23" s="3"/>
      <c r="AVO23" s="3"/>
      <c r="AVP23" s="3"/>
      <c r="AVQ23" s="3"/>
      <c r="AVR23" s="3"/>
      <c r="AVS23" s="3"/>
      <c r="AVT23" s="3"/>
      <c r="AVU23" s="3"/>
      <c r="AVV23" s="3"/>
      <c r="AVW23" s="3"/>
      <c r="AVX23" s="3"/>
      <c r="AVY23" s="3"/>
      <c r="AVZ23" s="3"/>
      <c r="AWA23" s="3"/>
      <c r="AWB23" s="3"/>
      <c r="AWC23" s="3"/>
      <c r="AWD23" s="3"/>
      <c r="AWE23" s="3"/>
      <c r="AWF23" s="3"/>
      <c r="AWG23" s="3"/>
      <c r="AWH23" s="3"/>
      <c r="AWI23" s="3"/>
      <c r="AWJ23" s="3"/>
      <c r="AWK23" s="3"/>
      <c r="AWL23" s="3"/>
      <c r="AWM23" s="3"/>
      <c r="AWN23" s="3"/>
      <c r="AWO23" s="3"/>
      <c r="AWP23" s="3"/>
      <c r="AWQ23" s="3"/>
      <c r="AWR23" s="3"/>
      <c r="AWS23" s="3"/>
      <c r="AWT23" s="3"/>
      <c r="AWU23" s="3"/>
      <c r="AWV23" s="3"/>
      <c r="AWW23" s="3"/>
      <c r="AWX23" s="3"/>
      <c r="AWY23" s="3"/>
      <c r="AWZ23" s="3"/>
      <c r="AXA23" s="3"/>
      <c r="AXB23" s="3"/>
      <c r="AXC23" s="3"/>
      <c r="AXD23" s="3"/>
      <c r="AXE23" s="3"/>
      <c r="AXF23" s="3"/>
      <c r="AXG23" s="3"/>
      <c r="AXH23" s="3"/>
      <c r="AXI23" s="3"/>
      <c r="AXJ23" s="3"/>
      <c r="AXK23" s="3"/>
      <c r="AXL23" s="3"/>
      <c r="AXM23" s="3"/>
      <c r="AXN23" s="3"/>
      <c r="AXO23" s="3"/>
      <c r="AXP23" s="3"/>
      <c r="AXQ23" s="3"/>
      <c r="AXR23" s="3"/>
      <c r="AXS23" s="3"/>
      <c r="AXT23" s="3"/>
      <c r="AXU23" s="3"/>
      <c r="AXV23" s="3"/>
      <c r="AXW23" s="3"/>
      <c r="AXX23" s="3"/>
      <c r="AXY23" s="3"/>
      <c r="AXZ23" s="3"/>
      <c r="AYA23" s="3"/>
      <c r="AYB23" s="3"/>
      <c r="AYC23" s="3"/>
      <c r="AYD23" s="3"/>
      <c r="AYE23" s="3"/>
      <c r="AYF23" s="3"/>
      <c r="AYG23" s="3"/>
      <c r="AYH23" s="3"/>
      <c r="AYI23" s="3"/>
      <c r="AYJ23" s="3"/>
      <c r="AYK23" s="3"/>
      <c r="AYL23" s="3"/>
      <c r="AYM23" s="3"/>
      <c r="AYN23" s="3"/>
      <c r="AYO23" s="3"/>
      <c r="AYP23" s="3"/>
      <c r="AYQ23" s="3"/>
      <c r="AYR23" s="3"/>
      <c r="AYS23" s="3"/>
      <c r="AYT23" s="3"/>
      <c r="AYU23" s="3"/>
      <c r="AYV23" s="3"/>
      <c r="AYW23" s="3"/>
      <c r="AYX23" s="3"/>
      <c r="AYY23" s="3"/>
      <c r="AYZ23" s="3"/>
      <c r="AZA23" s="3"/>
      <c r="AZB23" s="3"/>
      <c r="AZC23" s="3"/>
      <c r="AZD23" s="3"/>
      <c r="AZE23" s="3"/>
      <c r="AZF23" s="3"/>
      <c r="AZG23" s="3"/>
      <c r="AZH23" s="3"/>
      <c r="AZI23" s="3"/>
      <c r="AZJ23" s="3"/>
      <c r="AZK23" s="3"/>
      <c r="AZL23" s="3"/>
      <c r="AZM23" s="3"/>
      <c r="AZN23" s="3"/>
      <c r="AZO23" s="3"/>
      <c r="AZP23" s="3"/>
      <c r="AZQ23" s="3"/>
      <c r="AZR23" s="3"/>
      <c r="AZS23" s="3"/>
      <c r="AZT23" s="3"/>
      <c r="AZU23" s="3"/>
      <c r="AZV23" s="3"/>
      <c r="AZW23" s="3"/>
      <c r="AZX23" s="3"/>
      <c r="AZY23" s="3"/>
      <c r="AZZ23" s="3"/>
      <c r="BAA23" s="3"/>
      <c r="BAB23" s="3"/>
      <c r="BAC23" s="3"/>
      <c r="BAD23" s="3"/>
      <c r="BAE23" s="3"/>
      <c r="BAF23" s="3"/>
      <c r="BAG23" s="3"/>
      <c r="BAH23" s="3"/>
      <c r="BAI23" s="3"/>
      <c r="BAJ23" s="3"/>
      <c r="BAK23" s="3"/>
      <c r="BAL23" s="3"/>
      <c r="BAM23" s="3"/>
      <c r="BAN23" s="3"/>
      <c r="BAO23" s="3"/>
      <c r="BAP23" s="3"/>
      <c r="BAQ23" s="3"/>
      <c r="BAR23" s="3"/>
      <c r="BAS23" s="3"/>
      <c r="BAT23" s="3"/>
      <c r="BAU23" s="3"/>
      <c r="BAV23" s="3"/>
      <c r="BAW23" s="3"/>
      <c r="BAX23" s="3"/>
      <c r="BAY23" s="3"/>
      <c r="BAZ23" s="3"/>
      <c r="BBA23" s="3"/>
      <c r="BBB23" s="3"/>
      <c r="BBC23" s="3"/>
      <c r="BBD23" s="3"/>
      <c r="BBE23" s="3"/>
      <c r="BBF23" s="3"/>
      <c r="BBG23" s="3"/>
      <c r="BBH23" s="3"/>
      <c r="BBI23" s="3"/>
      <c r="BBJ23" s="3"/>
      <c r="BBK23" s="3"/>
      <c r="BBL23" s="3"/>
      <c r="BBM23" s="3"/>
      <c r="BBN23" s="3"/>
      <c r="BBO23" s="3"/>
      <c r="BBP23" s="3"/>
      <c r="BBQ23" s="3"/>
      <c r="BBR23" s="3"/>
      <c r="BBS23" s="3"/>
      <c r="BBT23" s="3"/>
      <c r="BBU23" s="3"/>
      <c r="BBV23" s="3"/>
      <c r="BBW23" s="3"/>
      <c r="BBX23" s="3"/>
      <c r="BBY23" s="3"/>
      <c r="BBZ23" s="3"/>
      <c r="BCA23" s="3"/>
      <c r="BCB23" s="3"/>
      <c r="BCC23" s="3"/>
      <c r="BCD23" s="3"/>
      <c r="BCE23" s="3"/>
      <c r="BCF23" s="3"/>
      <c r="BCG23" s="3"/>
      <c r="BCH23" s="3"/>
      <c r="BCI23" s="3"/>
      <c r="BCJ23" s="3"/>
      <c r="BCK23" s="3"/>
      <c r="BCL23" s="3"/>
      <c r="BCM23" s="3"/>
      <c r="BCN23" s="3"/>
      <c r="BCO23" s="3"/>
      <c r="BCP23" s="3"/>
      <c r="BCQ23" s="3"/>
      <c r="BCR23" s="3"/>
      <c r="BCS23" s="3"/>
      <c r="BCT23" s="3"/>
      <c r="BCU23" s="3"/>
      <c r="BCV23" s="3"/>
      <c r="BCW23" s="3"/>
      <c r="BCX23" s="3"/>
      <c r="BCY23" s="3"/>
      <c r="BCZ23" s="3"/>
      <c r="BDA23" s="3"/>
      <c r="BDB23" s="3"/>
      <c r="BDC23" s="3"/>
      <c r="BDD23" s="3"/>
      <c r="BDE23" s="3"/>
      <c r="BDF23" s="3"/>
      <c r="BDG23" s="3"/>
      <c r="BDH23" s="3"/>
      <c r="BDI23" s="3"/>
      <c r="BDJ23" s="3"/>
      <c r="BDK23" s="3"/>
      <c r="BDL23" s="3"/>
      <c r="BDM23" s="3"/>
      <c r="BDN23" s="3"/>
      <c r="BDO23" s="3"/>
      <c r="BDP23" s="3"/>
      <c r="BDQ23" s="3"/>
      <c r="BDR23" s="3"/>
      <c r="BDS23" s="3"/>
      <c r="BDT23" s="3"/>
      <c r="BDU23" s="3"/>
      <c r="BDV23" s="3"/>
      <c r="BDW23" s="3"/>
      <c r="BDX23" s="3"/>
      <c r="BDY23" s="3"/>
      <c r="BDZ23" s="3"/>
      <c r="BEA23" s="3"/>
      <c r="BEB23" s="3"/>
      <c r="BEC23" s="3"/>
      <c r="BED23" s="3"/>
      <c r="BEE23" s="3"/>
      <c r="BEF23" s="3"/>
      <c r="BEG23" s="3"/>
      <c r="BEH23" s="3"/>
      <c r="BEI23" s="3"/>
      <c r="BEJ23" s="3"/>
      <c r="BEK23" s="3"/>
      <c r="BEL23" s="3"/>
      <c r="BEM23" s="3"/>
      <c r="BEN23" s="3"/>
      <c r="BEO23" s="3"/>
      <c r="BEP23" s="3"/>
      <c r="BEQ23" s="3"/>
      <c r="BER23" s="3"/>
      <c r="BES23" s="3"/>
      <c r="BET23" s="3"/>
      <c r="BEU23" s="3"/>
      <c r="BEV23" s="3"/>
      <c r="BEW23" s="3"/>
      <c r="BEX23" s="3"/>
      <c r="BEY23" s="3"/>
      <c r="BEZ23" s="3"/>
      <c r="BFA23" s="3"/>
      <c r="BFB23" s="3"/>
      <c r="BFC23" s="3"/>
      <c r="BFD23" s="3"/>
      <c r="BFE23" s="3"/>
      <c r="BFF23" s="3"/>
      <c r="BFG23" s="3"/>
      <c r="BFH23" s="3"/>
      <c r="BFI23" s="3"/>
      <c r="BFJ23" s="3"/>
      <c r="BFK23" s="3"/>
      <c r="BFL23" s="3"/>
      <c r="BFM23" s="3"/>
      <c r="BFN23" s="3"/>
      <c r="BFO23" s="3"/>
      <c r="BFP23" s="3"/>
      <c r="BFQ23" s="3"/>
      <c r="BFR23" s="3"/>
      <c r="BFS23" s="3"/>
      <c r="BFT23" s="3"/>
      <c r="BFU23" s="3"/>
      <c r="BFV23" s="3"/>
      <c r="BFW23" s="3"/>
      <c r="BFX23" s="3"/>
      <c r="BFY23" s="3"/>
      <c r="BFZ23" s="3"/>
      <c r="BGA23" s="3"/>
      <c r="BGB23" s="3"/>
      <c r="BGC23" s="3"/>
      <c r="BGD23" s="3"/>
      <c r="BGE23" s="3"/>
      <c r="BGF23" s="3"/>
      <c r="BGG23" s="3"/>
      <c r="BGH23" s="3"/>
      <c r="BGI23" s="3"/>
      <c r="BGJ23" s="3"/>
      <c r="BGK23" s="3"/>
      <c r="BGL23" s="3"/>
      <c r="BGM23" s="3"/>
      <c r="BGN23" s="3"/>
      <c r="BGO23" s="3"/>
      <c r="BGP23" s="3"/>
      <c r="BGQ23" s="3"/>
      <c r="BGR23" s="3"/>
      <c r="BGS23" s="3"/>
      <c r="BGT23" s="3"/>
      <c r="BGU23" s="3"/>
      <c r="BGV23" s="3"/>
      <c r="BGW23" s="3"/>
      <c r="BGX23" s="3"/>
      <c r="BGY23" s="3"/>
      <c r="BGZ23" s="3"/>
      <c r="BHA23" s="3"/>
      <c r="BHB23" s="3"/>
      <c r="BHC23" s="3"/>
      <c r="BHD23" s="3"/>
      <c r="BHE23" s="3"/>
      <c r="BHF23" s="3"/>
      <c r="BHG23" s="3"/>
      <c r="BHH23" s="3"/>
      <c r="BHI23" s="3"/>
      <c r="BHJ23" s="3"/>
      <c r="BHK23" s="3"/>
      <c r="BHL23" s="3"/>
      <c r="BHM23" s="3"/>
      <c r="BHN23" s="3"/>
      <c r="BHO23" s="3"/>
      <c r="BHP23" s="3"/>
      <c r="BHQ23" s="3"/>
      <c r="BHR23" s="3"/>
      <c r="BHS23" s="3"/>
      <c r="BHT23" s="3"/>
      <c r="BHU23" s="3"/>
      <c r="BHV23" s="3"/>
      <c r="BHW23" s="3"/>
      <c r="BHX23" s="3"/>
      <c r="BHY23" s="3"/>
      <c r="BHZ23" s="3"/>
      <c r="BIA23" s="3"/>
      <c r="BIB23" s="3"/>
      <c r="BIC23" s="3"/>
      <c r="BID23" s="3"/>
      <c r="BIE23" s="3"/>
      <c r="BIF23" s="3"/>
      <c r="BIG23" s="3"/>
      <c r="BIH23" s="3"/>
      <c r="BII23" s="3"/>
      <c r="BIJ23" s="3"/>
      <c r="BIK23" s="3"/>
      <c r="BIL23" s="3"/>
      <c r="BIM23" s="3"/>
      <c r="BIN23" s="3"/>
      <c r="BIO23" s="3"/>
      <c r="BIP23" s="3"/>
      <c r="BIQ23" s="3"/>
      <c r="BIR23" s="3"/>
      <c r="BIS23" s="3"/>
      <c r="BIT23" s="3"/>
      <c r="BIU23" s="3"/>
      <c r="BIV23" s="3"/>
      <c r="BIW23" s="3"/>
      <c r="BIX23" s="3"/>
      <c r="BIY23" s="3"/>
      <c r="BIZ23" s="3"/>
      <c r="BJA23" s="3"/>
      <c r="BJB23" s="3"/>
      <c r="BJC23" s="3"/>
      <c r="BJD23" s="3"/>
      <c r="BJE23" s="3"/>
      <c r="BJF23" s="3"/>
      <c r="BJG23" s="3"/>
      <c r="BJH23" s="3"/>
      <c r="BJI23" s="3"/>
      <c r="BJJ23" s="3"/>
      <c r="BJK23" s="3"/>
      <c r="BJL23" s="3"/>
      <c r="BJM23" s="3"/>
      <c r="BJN23" s="3"/>
      <c r="BJO23" s="3"/>
      <c r="BJP23" s="3"/>
      <c r="BJQ23" s="3"/>
      <c r="BJR23" s="3"/>
      <c r="BJS23" s="3"/>
      <c r="BJT23" s="3"/>
      <c r="BJU23" s="3"/>
      <c r="BJV23" s="3"/>
      <c r="BJW23" s="3"/>
      <c r="BJX23" s="3"/>
      <c r="BJY23" s="3"/>
      <c r="BJZ23" s="3"/>
      <c r="BKA23" s="3"/>
      <c r="BKB23" s="3"/>
      <c r="BKC23" s="3"/>
      <c r="BKD23" s="3"/>
      <c r="BKE23" s="3"/>
      <c r="BKF23" s="3"/>
      <c r="BKG23" s="3"/>
      <c r="BKH23" s="3"/>
      <c r="BKI23" s="3"/>
      <c r="BKJ23" s="3"/>
      <c r="BKK23" s="3"/>
      <c r="BKL23" s="3"/>
      <c r="BKM23" s="3"/>
      <c r="BKN23" s="3"/>
      <c r="BKO23" s="3"/>
      <c r="BKP23" s="3"/>
      <c r="BKQ23" s="3"/>
      <c r="BKR23" s="3"/>
      <c r="BKS23" s="3"/>
      <c r="BKT23" s="3"/>
      <c r="BKU23" s="3"/>
      <c r="BKV23" s="3"/>
      <c r="BKW23" s="3"/>
      <c r="BKX23" s="3"/>
      <c r="BKY23" s="3"/>
      <c r="BKZ23" s="3"/>
      <c r="BLA23" s="3"/>
      <c r="BLB23" s="3"/>
      <c r="BLC23" s="3"/>
      <c r="BLD23" s="3"/>
      <c r="BLE23" s="3"/>
      <c r="BLF23" s="3"/>
      <c r="BLG23" s="3"/>
      <c r="BLH23" s="3"/>
      <c r="BLI23" s="3"/>
      <c r="BLJ23" s="3"/>
      <c r="BLK23" s="3"/>
      <c r="BLL23" s="3"/>
      <c r="BLM23" s="3"/>
      <c r="BLN23" s="3"/>
      <c r="BLO23" s="3"/>
      <c r="BLP23" s="3"/>
      <c r="BLQ23" s="3"/>
      <c r="BLR23" s="3"/>
      <c r="BLS23" s="3"/>
      <c r="BLT23" s="3"/>
      <c r="BLU23" s="3"/>
      <c r="BLV23" s="3"/>
      <c r="BLW23" s="3"/>
      <c r="BLX23" s="3"/>
      <c r="BLY23" s="3"/>
      <c r="BLZ23" s="3"/>
      <c r="BMA23" s="3"/>
      <c r="BMB23" s="3"/>
      <c r="BMC23" s="3"/>
      <c r="BMD23" s="3"/>
      <c r="BME23" s="3"/>
      <c r="BMF23" s="3"/>
      <c r="BMG23" s="3"/>
      <c r="BMH23" s="3"/>
      <c r="BMI23" s="3"/>
      <c r="BMJ23" s="3"/>
      <c r="BMK23" s="3"/>
      <c r="BML23" s="3"/>
      <c r="BMM23" s="3"/>
      <c r="BMN23" s="3"/>
      <c r="BMO23" s="3"/>
      <c r="BMP23" s="3"/>
      <c r="BMQ23" s="3"/>
      <c r="BMR23" s="3"/>
      <c r="BMS23" s="3"/>
      <c r="BMT23" s="3"/>
      <c r="BMU23" s="3"/>
      <c r="BMV23" s="3"/>
      <c r="BMW23" s="3"/>
      <c r="BMX23" s="3"/>
      <c r="BMY23" s="3"/>
      <c r="BMZ23" s="3"/>
      <c r="BNA23" s="3"/>
      <c r="BNB23" s="3"/>
      <c r="BNC23" s="3"/>
      <c r="BND23" s="3"/>
      <c r="BNE23" s="3"/>
      <c r="BNF23" s="3"/>
      <c r="BNG23" s="3"/>
      <c r="BNH23" s="3"/>
      <c r="BNI23" s="3"/>
      <c r="BNJ23" s="3"/>
      <c r="BNK23" s="3"/>
      <c r="BNL23" s="3"/>
      <c r="BNM23" s="3"/>
      <c r="BNN23" s="3"/>
      <c r="BNO23" s="3"/>
      <c r="BNP23" s="3"/>
      <c r="BNQ23" s="3"/>
      <c r="BNR23" s="3"/>
      <c r="BNS23" s="3"/>
      <c r="BNT23" s="3"/>
      <c r="BNU23" s="3"/>
      <c r="BNV23" s="3"/>
      <c r="BNW23" s="3"/>
      <c r="BNX23" s="3"/>
      <c r="BNY23" s="3"/>
      <c r="BNZ23" s="3"/>
      <c r="BOA23" s="3"/>
      <c r="BOB23" s="3"/>
      <c r="BOC23" s="3"/>
      <c r="BOD23" s="3"/>
      <c r="BOE23" s="3"/>
      <c r="BOF23" s="3"/>
      <c r="BOG23" s="3"/>
      <c r="BOH23" s="3"/>
      <c r="BOI23" s="3"/>
      <c r="BOJ23" s="3"/>
      <c r="BOK23" s="3"/>
      <c r="BOL23" s="3"/>
      <c r="BOM23" s="3"/>
      <c r="BON23" s="3"/>
      <c r="BOO23" s="3"/>
      <c r="BOP23" s="3"/>
      <c r="BOQ23" s="3"/>
      <c r="BOR23" s="3"/>
      <c r="BOS23" s="3"/>
      <c r="BOT23" s="3"/>
      <c r="BOU23" s="3"/>
      <c r="BOV23" s="3"/>
      <c r="BOW23" s="3"/>
      <c r="BOX23" s="3"/>
      <c r="BOY23" s="3"/>
      <c r="BOZ23" s="3"/>
      <c r="BPA23" s="3"/>
      <c r="BPB23" s="3"/>
      <c r="BPC23" s="3"/>
      <c r="BPD23" s="3"/>
      <c r="BPE23" s="3"/>
      <c r="BPF23" s="3"/>
      <c r="BPG23" s="3"/>
      <c r="BPH23" s="3"/>
      <c r="BPI23" s="3"/>
      <c r="BPJ23" s="3"/>
      <c r="BPK23" s="3"/>
      <c r="BPL23" s="3"/>
      <c r="BPM23" s="3"/>
      <c r="BPN23" s="3"/>
      <c r="BPO23" s="3"/>
      <c r="BPP23" s="3"/>
      <c r="BPQ23" s="3"/>
      <c r="BPR23" s="3"/>
      <c r="BPS23" s="3"/>
      <c r="BPT23" s="3"/>
      <c r="BPU23" s="3"/>
      <c r="BPV23" s="3"/>
      <c r="BPW23" s="3"/>
      <c r="BPX23" s="3"/>
      <c r="BPY23" s="3"/>
      <c r="BPZ23" s="3"/>
      <c r="BQA23" s="3"/>
      <c r="BQB23" s="3"/>
      <c r="BQC23" s="3"/>
      <c r="BQD23" s="3"/>
      <c r="BQE23" s="3"/>
      <c r="BQF23" s="3"/>
      <c r="BQG23" s="3"/>
      <c r="BQH23" s="3"/>
      <c r="BQI23" s="3"/>
      <c r="BQJ23" s="3"/>
      <c r="BQK23" s="3"/>
      <c r="BQL23" s="3"/>
      <c r="BQM23" s="3"/>
      <c r="BQN23" s="3"/>
      <c r="BQO23" s="3"/>
      <c r="BQP23" s="3"/>
      <c r="BQQ23" s="3"/>
      <c r="BQR23" s="3"/>
      <c r="BQS23" s="3"/>
      <c r="BQT23" s="3"/>
      <c r="BQU23" s="3"/>
      <c r="BQV23" s="3"/>
      <c r="BQW23" s="3"/>
      <c r="BQX23" s="3"/>
      <c r="BQY23" s="3"/>
      <c r="BQZ23" s="3"/>
      <c r="BRA23" s="3"/>
      <c r="BRB23" s="3"/>
      <c r="BRC23" s="3"/>
      <c r="BRD23" s="3"/>
      <c r="BRE23" s="3"/>
      <c r="BRF23" s="3"/>
      <c r="BRG23" s="3"/>
      <c r="BRH23" s="3"/>
      <c r="BRI23" s="3"/>
      <c r="BRJ23" s="3"/>
      <c r="BRK23" s="3"/>
      <c r="BRL23" s="3"/>
      <c r="BRM23" s="3"/>
      <c r="BRN23" s="3"/>
      <c r="BRO23" s="3"/>
      <c r="BRP23" s="3"/>
      <c r="BRQ23" s="3"/>
      <c r="BRR23" s="3"/>
      <c r="BRS23" s="3"/>
      <c r="BRT23" s="3"/>
      <c r="BRU23" s="3"/>
      <c r="BRV23" s="3"/>
      <c r="BRW23" s="3"/>
      <c r="BRX23" s="3"/>
      <c r="BRY23" s="3"/>
      <c r="BRZ23" s="3"/>
      <c r="BSA23" s="3"/>
      <c r="BSB23" s="3"/>
      <c r="BSC23" s="3"/>
      <c r="BSD23" s="3"/>
      <c r="BSE23" s="3"/>
      <c r="BSF23" s="3"/>
      <c r="BSG23" s="3"/>
      <c r="BSH23" s="3"/>
      <c r="BSI23" s="3"/>
      <c r="BSJ23" s="3"/>
      <c r="BSK23" s="3"/>
      <c r="BSL23" s="3"/>
      <c r="BSM23" s="3"/>
      <c r="BSN23" s="3"/>
      <c r="BSO23" s="3"/>
      <c r="BSP23" s="3"/>
      <c r="BSQ23" s="3"/>
      <c r="BSR23" s="3"/>
      <c r="BSS23" s="3"/>
      <c r="BST23" s="3"/>
      <c r="BSU23" s="3"/>
      <c r="BSV23" s="3"/>
      <c r="BSW23" s="3"/>
      <c r="BSX23" s="3"/>
      <c r="BSY23" s="3"/>
      <c r="BSZ23" s="3"/>
      <c r="BTA23" s="3"/>
      <c r="BTB23" s="3"/>
      <c r="BTC23" s="3"/>
      <c r="BTD23" s="3"/>
      <c r="BTE23" s="3"/>
      <c r="BTF23" s="3"/>
      <c r="BTG23" s="3"/>
      <c r="BTH23" s="3"/>
      <c r="BTI23" s="3"/>
      <c r="BTJ23" s="3"/>
      <c r="BTK23" s="3"/>
      <c r="BTL23" s="3"/>
      <c r="BTM23" s="3"/>
      <c r="BTN23" s="3"/>
      <c r="BTO23" s="3"/>
      <c r="BTP23" s="3"/>
      <c r="BTQ23" s="3"/>
      <c r="BTR23" s="3"/>
      <c r="BTS23" s="3"/>
      <c r="BTT23" s="3"/>
      <c r="BTU23" s="3"/>
      <c r="BTV23" s="3"/>
      <c r="BTW23" s="3"/>
      <c r="BTX23" s="3"/>
      <c r="BTY23" s="3"/>
      <c r="BTZ23" s="3"/>
      <c r="BUA23" s="3"/>
      <c r="BUB23" s="3"/>
      <c r="BUC23" s="3"/>
      <c r="BUD23" s="3"/>
      <c r="BUE23" s="3"/>
      <c r="BUF23" s="3"/>
      <c r="BUG23" s="3"/>
      <c r="BUH23" s="3"/>
      <c r="BUI23" s="3"/>
      <c r="BUJ23" s="3"/>
      <c r="BUK23" s="3"/>
      <c r="BUL23" s="3"/>
      <c r="BUM23" s="3"/>
      <c r="BUN23" s="3"/>
      <c r="BUO23" s="3"/>
      <c r="BUP23" s="3"/>
      <c r="BUQ23" s="3"/>
      <c r="BUR23" s="3"/>
      <c r="BUS23" s="3"/>
      <c r="BUT23" s="3"/>
      <c r="BUU23" s="3"/>
      <c r="BUV23" s="3"/>
    </row>
    <row r="24" s="4" customFormat="1" ht="69" customHeight="1" spans="1:7">
      <c r="A24" s="58" t="s">
        <v>156</v>
      </c>
      <c r="B24" s="59" t="s">
        <v>157</v>
      </c>
      <c r="C24" s="43" t="s">
        <v>158</v>
      </c>
      <c r="D24" s="60" t="s">
        <v>142</v>
      </c>
      <c r="E24" s="36">
        <v>74</v>
      </c>
      <c r="F24" s="37"/>
      <c r="G24" s="36">
        <f t="shared" si="1"/>
        <v>0</v>
      </c>
    </row>
    <row r="25" s="7" customFormat="1" ht="33" customHeight="1" spans="1:7">
      <c r="A25" s="28" t="s">
        <v>159</v>
      </c>
      <c r="B25" s="29" t="s">
        <v>160</v>
      </c>
      <c r="C25" s="30"/>
      <c r="D25" s="49"/>
      <c r="E25" s="36">
        <v>0</v>
      </c>
      <c r="F25" s="37"/>
      <c r="G25" s="36">
        <f t="shared" si="1"/>
        <v>0</v>
      </c>
    </row>
    <row r="26" s="7" customFormat="1" ht="33" customHeight="1" spans="1:7">
      <c r="A26" s="28" t="s">
        <v>126</v>
      </c>
      <c r="B26" s="29" t="s">
        <v>160</v>
      </c>
      <c r="C26" s="35" t="s">
        <v>161</v>
      </c>
      <c r="D26" s="24" t="s">
        <v>162</v>
      </c>
      <c r="E26" s="36">
        <v>8515.23</v>
      </c>
      <c r="F26" s="37"/>
      <c r="G26" s="36">
        <f t="shared" si="1"/>
        <v>0</v>
      </c>
    </row>
    <row r="27" s="8" customFormat="1" ht="28.5" customHeight="1" spans="1:7">
      <c r="A27" s="28" t="s">
        <v>163</v>
      </c>
      <c r="B27" s="29" t="s">
        <v>164</v>
      </c>
      <c r="C27" s="35" t="s">
        <v>165</v>
      </c>
      <c r="D27" s="23" t="s">
        <v>142</v>
      </c>
      <c r="E27" s="36">
        <v>401</v>
      </c>
      <c r="F27" s="37"/>
      <c r="G27" s="36">
        <f t="shared" si="1"/>
        <v>0</v>
      </c>
    </row>
    <row r="28" s="9" customFormat="1" ht="31" customHeight="1" spans="1:7">
      <c r="A28" s="240" t="s">
        <v>166</v>
      </c>
      <c r="B28" s="62" t="s">
        <v>167</v>
      </c>
      <c r="C28" s="63" t="s">
        <v>168</v>
      </c>
      <c r="D28" s="64" t="s">
        <v>162</v>
      </c>
      <c r="E28" s="36">
        <v>41</v>
      </c>
      <c r="F28" s="37"/>
      <c r="G28" s="36">
        <f t="shared" si="1"/>
        <v>0</v>
      </c>
    </row>
    <row r="29" s="9" customFormat="1" ht="31" customHeight="1" spans="1:7">
      <c r="A29" s="61" t="s">
        <v>169</v>
      </c>
      <c r="B29" s="62" t="s">
        <v>170</v>
      </c>
      <c r="C29" s="63" t="s">
        <v>171</v>
      </c>
      <c r="D29" s="64" t="s">
        <v>162</v>
      </c>
      <c r="E29" s="36">
        <v>740</v>
      </c>
      <c r="F29" s="37"/>
      <c r="G29" s="36">
        <f t="shared" si="1"/>
        <v>0</v>
      </c>
    </row>
    <row r="30" s="10" customFormat="1" ht="34" customHeight="1" spans="1:7">
      <c r="A30" s="65" t="s">
        <v>172</v>
      </c>
      <c r="B30" s="66" t="s">
        <v>173</v>
      </c>
      <c r="C30" s="67" t="s">
        <v>174</v>
      </c>
      <c r="D30" s="68" t="s">
        <v>99</v>
      </c>
      <c r="E30" s="36">
        <v>100</v>
      </c>
      <c r="F30" s="69"/>
      <c r="G30" s="36">
        <f t="shared" si="1"/>
        <v>0</v>
      </c>
    </row>
    <row r="31" s="7" customFormat="1" ht="28.5" customHeight="1" spans="1:7">
      <c r="A31" s="70" t="s">
        <v>175</v>
      </c>
      <c r="B31" s="71"/>
      <c r="C31" s="71"/>
      <c r="D31" s="71"/>
      <c r="E31" s="72">
        <f>SUM(G7:G30)</f>
        <v>0</v>
      </c>
      <c r="F31" s="72"/>
      <c r="G31" s="73" t="s">
        <v>122</v>
      </c>
    </row>
  </sheetData>
  <sheetProtection algorithmName="SHA-512" hashValue="5LFmYY5lxp/h10cuJB0k8soJkv85N32/YyeXePABwQm4C9Ijv61Fli65zfjt8Cer0/5YqX3I8EJoTHp3iFPbbw==" saltValue="XZiIDnxLq0ac6qgG683qZA==" spinCount="100000" sheet="1" formatColumns="0" formatRows="0" objects="1"/>
  <mergeCells count="5">
    <mergeCell ref="A1:G1"/>
    <mergeCell ref="F2:G2"/>
    <mergeCell ref="A3:G3"/>
    <mergeCell ref="A31:D31"/>
    <mergeCell ref="E31:F31"/>
  </mergeCells>
  <pageMargins left="0.550694444444444" right="0.550694444444444" top="0.790972222222222" bottom="0.790972222222222" header="0.5" footer="0.5"/>
  <pageSetup paperSize="9"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6" master="" otherUserPermission="visible"/>
  <rangeList sheetStid="32" master="" otherUserPermission="visible"/>
  <rangeList sheetStid="18" master="" otherUserPermission="visible"/>
  <rangeList sheetStid="23" master="" otherUserPermission="visible"/>
  <rangeList sheetStid="33" master="" otherUserPermission="visible"/>
  <rangeList sheetStid="37" master="" otherUserPermission="visible"/>
  <rangeList sheetStid="40"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7</vt:i4>
      </vt:variant>
    </vt:vector>
  </HeadingPairs>
  <TitlesOfParts>
    <vt:vector size="7" baseType="lpstr">
      <vt:lpstr>封面</vt:lpstr>
      <vt:lpstr>总说明</vt:lpstr>
      <vt:lpstr>汇总表</vt:lpstr>
      <vt:lpstr>第100章</vt:lpstr>
      <vt:lpstr>第200章</vt:lpstr>
      <vt:lpstr>第400章</vt:lpstr>
      <vt:lpstr>第600章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沈银燕</dc:creator>
  <cp:lastModifiedBy>ss</cp:lastModifiedBy>
  <dcterms:created xsi:type="dcterms:W3CDTF">2000-12-22T02:28:00Z</dcterms:created>
  <cp:lastPrinted>2019-07-01T01:35:00Z</cp:lastPrinted>
  <dcterms:modified xsi:type="dcterms:W3CDTF">2025-08-11T07:50:56Z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78D4360F267445F183C4CB0F891C6A75_13</vt:lpwstr>
  </property>
  <property fmtid="{D5CDD505-2E9C-101B-9397-08002B2CF9AE}" pid="4" name="KSOReadingLayout">
    <vt:bool>false</vt:bool>
  </property>
</Properties>
</file>