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680"/>
  </bookViews>
  <sheets>
    <sheet name="封面" sheetId="6" r:id="rId1"/>
    <sheet name="工程量清单说明" sheetId="7" r:id="rId2"/>
    <sheet name="汇总表" sheetId="10" r:id="rId3"/>
    <sheet name="灌溉与排水工程" sheetId="5" r:id="rId4"/>
    <sheet name="田间道路工程" sheetId="15" r:id="rId5"/>
    <sheet name="设备购置费" sheetId="8" r:id="rId6"/>
  </sheets>
  <definedNames>
    <definedName name="_xlnm.Print_Area" localSheetId="3">灌溉与排水工程!$A$1:$G$72</definedName>
    <definedName name="_xlnm.Print_Titles" localSheetId="3">灌溉与排水工程!$2:$4</definedName>
    <definedName name="_xlnm.Print_Area" localSheetId="0">封面!$A$1:$T$19</definedName>
    <definedName name="_xlnm.Print_Area" localSheetId="5">设备购置费!$A$1:$G$19</definedName>
    <definedName name="_xlnm.Print_Titles" localSheetId="5">设备购置费!$2:$4</definedName>
    <definedName name="_xlnm.Print_Area" localSheetId="4">田间道路工程!$A$1:$G$16</definedName>
    <definedName name="_xlnm.Print_Titles" localSheetId="4">田间道路工程!$2:$4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<sst xmlns="http://schemas.openxmlformats.org/spreadsheetml/2006/main" count="304" uniqueCount="136">
  <si>
    <t xml:space="preserve">         2025年东海县房山镇大穆等村专项资金项目</t>
  </si>
  <si>
    <t>招标工程量清单</t>
  </si>
  <si>
    <t>招  标  人：</t>
  </si>
  <si>
    <t>造价咨询人：</t>
  </si>
  <si>
    <t>（单位盖章）</t>
  </si>
  <si>
    <t>（单位资质专用章）</t>
  </si>
  <si>
    <t>法定代表人
或其授权人：</t>
  </si>
  <si>
    <t>（签字或盖章）</t>
  </si>
  <si>
    <t>编  制  人：</t>
  </si>
  <si>
    <t>核  对  人：</t>
  </si>
  <si>
    <t>（造价人员签字盖专用章）</t>
  </si>
  <si>
    <t>（造价工程师签字盖专用章）</t>
  </si>
  <si>
    <t>编 制 时 间：</t>
  </si>
  <si>
    <t>2025.09.01</t>
  </si>
  <si>
    <t>核 对 时 间：</t>
  </si>
  <si>
    <t xml:space="preserve"> 工程量清单说明</t>
  </si>
  <si>
    <t>1.1 本工程量清单是根据招标文件中包括的、有合同约束力的图纸以及有关工程量清单的国家标准、行业标准、合同条款中约定的工程量计算规则编制。约定计量规则中没有的子目，其工程量按照有合同约束力的图纸所标示尺寸的理论净量计算。计量采用中华人民共和国法定计量单位。</t>
  </si>
  <si>
    <t>1.2 本工程量清单应与招标文件中的投标人须知、通用合同条款、专用合同条款、技术规范及图纸等一起阅读和理解。</t>
  </si>
  <si>
    <t>1.3本工程量清单中所列工程数量详见各清单，除结算时按实发生的量结算，实际支付应按实际完成的工程量，由承包人按技术规范规定的计量方法，以监理人认可的尺寸、断面计量，按本工程量清单的单价和总额价计算支付金额；或者，根据具体情况，按合同条款规定，由监理人确定的单价或总额价计算支付额。</t>
  </si>
  <si>
    <t>1.4 工程量清单的工程子目的范围与计量等应与“规划方案”相应章节的范围、计量与支付条款结合起来理解或解释。</t>
  </si>
  <si>
    <t>1.5 对作业和材料的—般说明或规定，未重复写入工程量清单内，在给工程量清单各子目标价前，应参阅“规划方案”的有关内容。</t>
  </si>
  <si>
    <t>1.6 工程量清单中所列工程量的变动，丝毫不会降低或影响合同条款的效力，也不免除承包人按规定的标准进行施工和修复缺陷的责任。</t>
  </si>
  <si>
    <t>1.7 规划方案中所列的工程数量表及数量汇总表仅是提供资料，不是工程量清单的外延。当规划方案与工程量清单所列数量不一致时，以工程量清单所列数量作为报价的依据。</t>
  </si>
  <si>
    <t>2．投标报价说明</t>
  </si>
  <si>
    <t>2.1 工程量清单中的每一子目须填入单价或价格，且只允许有一个报价。</t>
  </si>
  <si>
    <t>2.2 除非合同另有规定，工程量清单中有标价的单价和总额价均已包括了为实施和完成合同工程所需的劳务、材料、机械、测量、质检（自检）、安装、缺陷修复、管理、保险、税费、利润等费用，以及合同明示或暗示的所有责任、义务和一般风险。</t>
  </si>
  <si>
    <t>2.3 工程量清单中投标人没有填入单价或价格的子目，其费用视为己分摊在工程量清单中其他相关子目的单价或价格之中。承包人必须按监理人指令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</si>
  <si>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</si>
  <si>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2.5承包人用于本合同工程的各类装备的提供、运输、维护、拆卸、拼装等支付的费用，已包括在工程量清单的单价与总额价之中。</t>
  </si>
  <si>
    <t>2.6 工程量清单中各项金额均以人民币（元）结算。</t>
  </si>
  <si>
    <t>工程项目汇总表</t>
  </si>
  <si>
    <t>序号</t>
  </si>
  <si>
    <t>项目名称</t>
  </si>
  <si>
    <t>规格</t>
  </si>
  <si>
    <t>单位</t>
  </si>
  <si>
    <t>数量</t>
  </si>
  <si>
    <t>总价（元）</t>
  </si>
  <si>
    <t>备注</t>
  </si>
  <si>
    <t>一</t>
  </si>
  <si>
    <t>工程施工费</t>
  </si>
  <si>
    <t>灌溉与排水工程</t>
  </si>
  <si>
    <t>项</t>
  </si>
  <si>
    <t>田间道路工程</t>
  </si>
  <si>
    <t>二</t>
  </si>
  <si>
    <t>设备购置费</t>
  </si>
  <si>
    <t>分类分项工程量清单计价表1-1</t>
  </si>
  <si>
    <t xml:space="preserve">工程名称：2025年东海县房山镇大穆等村专项资金项目         </t>
  </si>
  <si>
    <t>分部分项工程名称</t>
  </si>
  <si>
    <t>项目特征</t>
  </si>
  <si>
    <t>工程量</t>
  </si>
  <si>
    <t>单价（元）</t>
  </si>
  <si>
    <t>合价（元）</t>
  </si>
  <si>
    <t>过路涵洞（ф800*3m）</t>
  </si>
  <si>
    <t>座</t>
  </si>
  <si>
    <t>一般土方开挖</t>
  </si>
  <si>
    <t>1.土类分级：综合考虑
2.开挖厚度：≤3m
3.弃土运距：投标人踏勘现场综合考虑报价
4.清底修边：包含人工配合修整边坡、清底费用</t>
  </si>
  <si>
    <t>m3</t>
  </si>
  <si>
    <t>土方回填</t>
  </si>
  <si>
    <t>1.密实度要求:满足设计及规范相关要求
2.填方材料品种:基础开挖素土
3.填方粒径要求:满足设计及规范相关要求
4.填方来源、运距:投标人踏勘现场综合考虑</t>
  </si>
  <si>
    <t>碎石垫层</t>
  </si>
  <si>
    <t>1.山场碎石垫层，压实整平
2.未尽事宜详见设计图纸及相关规范</t>
  </si>
  <si>
    <t>块石护坡</t>
  </si>
  <si>
    <t>1.部位:干砌块石护坡
2.材料品种:干砌块石
3.粒径要求详见设计图纸
4.未尽事宜详见设计图纸</t>
  </si>
  <si>
    <t>浆砌片石</t>
  </si>
  <si>
    <t>1.部位:浆砌片石基础
2.材料品种:浆砌片石，粒径要求详见设计图纸
3.砂浆强度等级：M7.5水泥砂浆
4.未尽事宜详见设计图纸</t>
  </si>
  <si>
    <t>浆砌块石</t>
  </si>
  <si>
    <t>1.部位:浆砌块石挡土墙
2.材料品种:浆砌块石，粒径要求详见设计图纸
3.砂浆强度等级：M7.5水泥砂浆
4.未尽事宜详见设计图纸</t>
  </si>
  <si>
    <t>砌体砂浆抹面</t>
  </si>
  <si>
    <t>1.部位:挡土墙顶部及外露部位
2.砂浆强度等级：1:2水泥砂浆
3.厚度：2cm</t>
  </si>
  <si>
    <t>m2</t>
  </si>
  <si>
    <t>混凝土压顶</t>
  </si>
  <si>
    <t>1.部位:挡土墙顶
2.混凝土强度等级：C30
3.混凝土种类：预拌商品砼</t>
  </si>
  <si>
    <t>混凝土板</t>
  </si>
  <si>
    <t>1.部位:涵洞顶板及底板
2.混凝土强度等级：C30
3.混凝土种类：预拌商品砼</t>
  </si>
  <si>
    <t>1.砂浆强度等级：1:2水泥砂浆
2.厚度：2cm</t>
  </si>
  <si>
    <t>混凝土基础</t>
  </si>
  <si>
    <t>1.部位:混凝土基础及护坡框格
2.混凝土强度等级：C20
3.混凝土种类：预拌商品砼</t>
  </si>
  <si>
    <t>混凝土预制构件场内转运</t>
  </si>
  <si>
    <t>1.混凝土预制构件场内转运，运距≤500m</t>
  </si>
  <si>
    <t>混凝土管</t>
  </si>
  <si>
    <t xml:space="preserve">1.规格：DN800Ⅱ级钢筋砼承插管
2.搭口方式：胶圈接口
3.铺设深度：详见设计图纸
</t>
  </si>
  <si>
    <t>m</t>
  </si>
  <si>
    <t>钢闸门</t>
  </si>
  <si>
    <t>1.规格：每扇闸门自重≤3t
2.未尽事宜详见设计图纸及相关规范</t>
  </si>
  <si>
    <t>t</t>
  </si>
  <si>
    <t>螺杆式启闭机</t>
  </si>
  <si>
    <t>1.规格：螺杆式启闭机自重1t
2.未尽事宜详见设计图纸及相关规范</t>
  </si>
  <si>
    <t>台</t>
  </si>
  <si>
    <t>过路涵洞（ф1200*31m）</t>
  </si>
  <si>
    <t>1.部位:混凝土基础及护坡框格
2.混凝土强度等级：C30
3.混凝土种类：预拌商品砼</t>
  </si>
  <si>
    <t xml:space="preserve">1.规格：DN1500Ⅱ级钢筋砼承插管
2.搭口方式：胶圈接口
3.铺设深度：详见设计图纸
</t>
  </si>
  <si>
    <t>钢筋制安</t>
  </si>
  <si>
    <t>1.钢筋种类、规格:三级钢HRB400，规格综合考虑</t>
  </si>
  <si>
    <t>混凝土路面</t>
  </si>
  <si>
    <t>1.混凝土强度等级:C30，商品砼
2.厚度:18cm
3.路床清理、整形、碾压
4.包含模板支拆及养护相关费用，胀缝、缩缝、压纹等要求详见设计图纸</t>
  </si>
  <si>
    <t>1.混凝土强度等级:C30，商品砼
2.厚度:20cm
3.路床清理、整形、碾压
4.包含模板支拆及养护相关费用，胀缝、缩缝、压纹等要求详见设计图纸</t>
  </si>
  <si>
    <t>混凝土拆除</t>
  </si>
  <si>
    <t>1.材质：混凝土（无筋）
2.厚度：投标人现场勘查，综合考虑
3.废渣处置及运距：破碎料优先用于回填路基，回填位置由招标人指定，如招标人不需要，由投标人自行处置，运距投标人综合考虑</t>
  </si>
  <si>
    <t>过路涵洞（ф1500*23m）</t>
  </si>
  <si>
    <t xml:space="preserve">1.规格：DN1200Ⅱ级钢筋砼承插管
2.搭口方式：胶圈接口
3.铺设深度：详见设计图纸
</t>
  </si>
  <si>
    <t>1.部位:混凝土基础及护坡框格
2.混凝土强度等级：C25
3.混凝土种类：预拌商品砼</t>
  </si>
  <si>
    <t>1.部位:混凝土板（厚度8-12cm）
2.混凝土强度等级：C30
3.混凝土种类：预拌商品砼
4.预制构件场内转运综合考虑</t>
  </si>
  <si>
    <t>沥青混凝土路面</t>
  </si>
  <si>
    <t>1.沥青品种:AC-13细粒式沥青混凝上
2.厚度:5cm
3按图纸和规范要求，结合现场实际情况投标人自行考虑</t>
  </si>
  <si>
    <t>拆建控制闸</t>
  </si>
  <si>
    <t>混凝土系梁</t>
  </si>
  <si>
    <t>1.部位:混凝土横系梁
2.混凝土强度等级：C30
3.混凝土种类：预拌商品砼
4.预制构件场内转运综合考虑</t>
  </si>
  <si>
    <t>混凝土闸墩</t>
  </si>
  <si>
    <t>1.部位:混凝土闸墩、桥台（整墩，墩厚1.2m以下）
2.混凝土强度等级：C30
3.混凝土种类：预拌商品砼</t>
  </si>
  <si>
    <t>1.材质：混凝土（有筋）
2.厚度：投标人现场勘查，综合考虑
3.废渣处置及运距：如招标人无要求，废渣投标人自行清理装车弃置，运距综合考虑</t>
  </si>
  <si>
    <t>启闭机安装</t>
  </si>
  <si>
    <t>1.规格、参数：详见设计图纸及相关规范</t>
  </si>
  <si>
    <t>橡胶止水</t>
  </si>
  <si>
    <t>1.具体详见设计图纸</t>
  </si>
  <si>
    <t>本表合计（结转至工程量清单汇总表）</t>
  </si>
  <si>
    <t xml:space="preserve">注：本报表为全费用综合单价报表(包含人工费、材料费、机械费、管理费、利润、规费、税金及总价措施费等完成项目的全部费用)。
</t>
  </si>
  <si>
    <t xml:space="preserve">                         编制单位：   （公章）</t>
  </si>
  <si>
    <t xml:space="preserve">                           法定代表人（或委托代理人）：                          （签名或盖章）</t>
  </si>
  <si>
    <t xml:space="preserve">        年      月      日</t>
  </si>
  <si>
    <t>分类分项工程量清单计价表1-2</t>
  </si>
  <si>
    <t xml:space="preserve">工程名称：2025年东海县房山镇大穆等村专项资金项目             </t>
  </si>
  <si>
    <t>土路改建混凝土田间道（路面宽3m）</t>
  </si>
  <si>
    <t>路床碾压</t>
  </si>
  <si>
    <t>1.部位:改建路面
2.范围:路床、人行道整形碾压：放样、挖高填低、推土机整平、找平、碾压、检验、人工配合处理机械碾压不到之处</t>
  </si>
  <si>
    <t>路肩培土</t>
  </si>
  <si>
    <t>1.密实度要求:满足设计要求
2.填方来源、运距:就地取土，土方不足时投标单位自行考虑</t>
  </si>
  <si>
    <t>会车平台</t>
  </si>
  <si>
    <t>分类分项工程量清单计价表1-3</t>
  </si>
  <si>
    <t xml:space="preserve">工程名称：2025年东海县房山镇大穆等村专项资金项目            </t>
  </si>
  <si>
    <t>设备购置</t>
  </si>
  <si>
    <t>铸铁闸门</t>
  </si>
  <si>
    <t>1.规格2.0*2.5m
2.具体详见设计图纸</t>
  </si>
  <si>
    <t>螺杆启闭机</t>
  </si>
  <si>
    <t>1.规格：螺杆式启闭机自重3t
2.未尽事宜详见设计图纸及相关规范</t>
  </si>
  <si>
    <t>ф1500机闸一体</t>
  </si>
  <si>
    <t>ф1000机闸一体</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</si>
</sst>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DBNum1][$-804]yyyy&quot;年&quot;m&quot;月&quot;d&quot;日&quot;;@"/>
    <numFmt numFmtId="179" formatCode="0.000_ "/>
    <numFmt numFmtId="180" formatCode="0.0_ "/>
  </numFmts>
  <fonts count="39">
    <font>
      <sz val="11"/>
      <color theme="1"/>
      <name val="宋体"/>
      <charset val="134"/>
      <scheme val="minor"/>
    </font>
    <font>
      <b/>
      <sz val="12"/>
      <name val="宋体"/>
      <charset val="134"/>
    </font>
    <font>
      <sz val="12"/>
      <name val="宋体"/>
      <charset val="134"/>
    </font>
    <font>
      <sz val="10"/>
      <name val="宋体"/>
      <charset val="134"/>
    </font>
    <font>
      <sz val="12"/>
      <name val="宋体"/>
      <charset val="134"/>
      <scheme val="minor"/>
    </font>
    <font>
      <b/>
      <sz val="20"/>
      <name val="宋体"/>
      <charset val="134"/>
      <scheme val="minor"/>
    </font>
    <font>
      <b/>
      <sz val="18"/>
      <name val="宋体"/>
      <charset val="134"/>
      <scheme val="minor"/>
    </font>
    <font>
      <sz val="14"/>
      <color theme="1"/>
      <name val="宋体"/>
      <charset val="134"/>
      <scheme val="minor"/>
    </font>
    <font>
      <sz val="12"/>
      <color theme="1"/>
      <name val="宋体"/>
      <charset val="134"/>
      <scheme val="minor"/>
    </font>
    <font>
      <b/>
      <sz val="12"/>
      <color theme="1"/>
      <name val="宋体"/>
      <charset val="134"/>
      <scheme val="minor"/>
    </font>
    <font>
      <sz val="14"/>
      <name val="宋体"/>
      <charset val="134"/>
      <scheme val="minor"/>
    </font>
    <font>
      <b/>
      <sz val="12"/>
      <name val="宋体"/>
      <charset val="134"/>
      <scheme val="minor"/>
    </font>
    <font>
      <sz val="14"/>
      <color indexed="8"/>
      <name val="宋体"/>
      <charset val="134"/>
      <scheme val="minor"/>
    </font>
    <font>
      <sz val="14"/>
      <name val="黑体"/>
      <charset val="134"/>
    </font>
    <font>
      <sz val="11"/>
      <name val="宋体"/>
      <charset val="134"/>
    </font>
    <font>
      <sz val="9"/>
      <name val="宋体"/>
      <charset val="134"/>
    </font>
    <font>
      <b/>
      <sz val="17.25"/>
      <color indexed="8"/>
      <name val="宋体"/>
      <charset val="134"/>
    </font>
    <font>
      <b/>
      <sz val="21"/>
      <color indexed="8"/>
      <name val="宋体"/>
      <charset val="134"/>
    </font>
    <font>
      <sz val="12"/>
      <color indexed="8"/>
      <name val="宋体"/>
      <charset val="134"/>
    </font>
    <font>
      <u/>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right/>
      <top/>
      <bottom style="thin">
        <color indexed="8"/>
      </bottom>
      <diagonal/>
    </border>
    <border>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3" borderId="17" applyNumberFormat="0" applyAlignment="0" applyProtection="0">
      <alignment vertical="center"/>
    </xf>
    <xf numFmtId="0" fontId="29" fillId="4" borderId="18" applyNumberFormat="0" applyAlignment="0" applyProtection="0">
      <alignment vertical="center"/>
    </xf>
    <xf numFmtId="0" fontId="30" fillId="4" borderId="17" applyNumberFormat="0" applyAlignment="0" applyProtection="0">
      <alignment vertical="center"/>
    </xf>
    <xf numFmtId="0" fontId="31" fillId="5"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alignment vertical="center"/>
    </xf>
    <xf numFmtId="0" fontId="2" fillId="0" borderId="0"/>
    <xf numFmtId="0" fontId="0" fillId="0" borderId="0">
      <alignment vertical="center"/>
    </xf>
    <xf numFmtId="0" fontId="0" fillId="0" borderId="0">
      <alignment vertical="center"/>
    </xf>
    <xf numFmtId="0" fontId="2" fillId="0" borderId="0">
      <alignment vertical="center"/>
    </xf>
    <xf numFmtId="0" fontId="2" fillId="0" borderId="0"/>
    <xf numFmtId="0" fontId="0" fillId="0" borderId="0">
      <alignment vertical="center"/>
    </xf>
    <xf numFmtId="0" fontId="2" fillId="0" borderId="0"/>
  </cellStyleXfs>
  <cellXfs count="115">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left" vertical="center"/>
    </xf>
    <xf numFmtId="0" fontId="2" fillId="0" borderId="0" xfId="0" applyFont="1" applyFill="1" applyBorder="1" applyAlignment="1">
      <alignment horizontal="left" vertical="center" wrapText="1"/>
    </xf>
    <xf numFmtId="176" fontId="2" fillId="0" borderId="0" xfId="0" applyNumberFormat="1" applyFont="1" applyFill="1" applyBorder="1" applyAlignment="1">
      <alignment horizontal="lef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4" fillId="0" borderId="2" xfId="54" applyFont="1" applyFill="1" applyBorder="1" applyAlignment="1">
      <alignment horizontal="center" vertical="center"/>
    </xf>
    <xf numFmtId="0" fontId="4" fillId="0" borderId="3" xfId="54" applyFont="1" applyFill="1" applyBorder="1" applyAlignment="1">
      <alignment horizontal="center" vertical="center" wrapText="1"/>
    </xf>
    <xf numFmtId="0" fontId="4" fillId="0" borderId="4" xfId="54" applyFont="1" applyFill="1" applyBorder="1" applyAlignment="1">
      <alignment horizontal="center" vertical="center" wrapText="1"/>
    </xf>
    <xf numFmtId="0" fontId="4" fillId="0" borderId="1" xfId="55" applyFont="1" applyFill="1" applyBorder="1" applyAlignment="1">
      <alignment horizontal="center" vertical="center"/>
    </xf>
    <xf numFmtId="0" fontId="4" fillId="0" borderId="1" xfId="55" applyFont="1" applyFill="1" applyBorder="1" applyAlignment="1">
      <alignment horizontal="left" vertical="center" wrapText="1"/>
    </xf>
    <xf numFmtId="0" fontId="2" fillId="0" borderId="2" xfId="50" applyFont="1" applyFill="1" applyBorder="1" applyAlignment="1">
      <alignment horizontal="center" vertical="center"/>
    </xf>
    <xf numFmtId="177" fontId="2" fillId="0" borderId="1" xfId="0" applyNumberFormat="1" applyFont="1" applyFill="1" applyBorder="1" applyAlignment="1">
      <alignment horizontal="center" vertical="center"/>
    </xf>
    <xf numFmtId="0" fontId="4" fillId="0" borderId="1" xfId="55" applyFont="1" applyFill="1" applyBorder="1" applyAlignment="1">
      <alignment horizontal="center" vertical="center" wrapText="1"/>
    </xf>
    <xf numFmtId="0" fontId="4" fillId="0" borderId="1" xfId="55" applyFont="1" applyFill="1" applyBorder="1" applyAlignment="1">
      <alignment horizontal="left" vertical="center"/>
    </xf>
    <xf numFmtId="0" fontId="4" fillId="0" borderId="5" xfId="55" applyFont="1" applyFill="1" applyBorder="1" applyAlignment="1">
      <alignment horizontal="left" vertical="center"/>
    </xf>
    <xf numFmtId="0" fontId="4" fillId="0" borderId="6" xfId="55" applyFont="1" applyFill="1" applyBorder="1" applyAlignment="1">
      <alignment horizontal="left" vertical="center"/>
    </xf>
    <xf numFmtId="0" fontId="2" fillId="0" borderId="1" xfId="50" applyFont="1" applyFill="1" applyBorder="1" applyAlignment="1">
      <alignment horizontal="center" vertical="center"/>
    </xf>
    <xf numFmtId="0" fontId="2" fillId="0" borderId="7" xfId="0" applyFont="1" applyFill="1" applyBorder="1" applyAlignment="1">
      <alignment horizontal="left" vertical="center" wrapText="1"/>
    </xf>
    <xf numFmtId="176" fontId="2" fillId="0" borderId="7" xfId="0" applyNumberFormat="1" applyFont="1" applyFill="1" applyBorder="1" applyAlignment="1">
      <alignment horizontal="left" vertical="center" wrapText="1"/>
    </xf>
    <xf numFmtId="0" fontId="3" fillId="0" borderId="0" xfId="52" applyFont="1" applyFill="1" applyBorder="1" applyAlignment="1">
      <alignment vertical="center"/>
    </xf>
    <xf numFmtId="0" fontId="2" fillId="0" borderId="0" xfId="52" applyFont="1" applyFill="1" applyBorder="1" applyAlignment="1">
      <alignment horizontal="right" vertical="center"/>
    </xf>
    <xf numFmtId="176" fontId="2" fillId="0" borderId="0" xfId="52" applyNumberFormat="1" applyFont="1" applyFill="1" applyBorder="1" applyAlignment="1">
      <alignment horizontal="right" vertical="center"/>
    </xf>
    <xf numFmtId="177" fontId="3" fillId="0" borderId="0" xfId="52" applyNumberFormat="1" applyFont="1" applyFill="1" applyBorder="1" applyAlignment="1">
      <alignment vertical="center"/>
    </xf>
    <xf numFmtId="0" fontId="2" fillId="0" borderId="0" xfId="52" applyFont="1" applyFill="1" applyBorder="1" applyAlignment="1">
      <alignment vertical="center"/>
    </xf>
    <xf numFmtId="0" fontId="4" fillId="0" borderId="0" xfId="52" applyFont="1" applyFill="1" applyBorder="1" applyAlignment="1">
      <alignment horizontal="left" vertical="center"/>
    </xf>
    <xf numFmtId="178" fontId="2" fillId="0" borderId="0" xfId="52" applyNumberFormat="1" applyFont="1" applyFill="1" applyBorder="1" applyAlignment="1">
      <alignment vertical="center"/>
    </xf>
    <xf numFmtId="176" fontId="2" fillId="0" borderId="0" xfId="52" applyNumberFormat="1" applyFont="1" applyFill="1" applyBorder="1" applyAlignment="1">
      <alignment vertical="center"/>
    </xf>
    <xf numFmtId="178" fontId="2" fillId="0" borderId="0" xfId="52" applyNumberFormat="1" applyFont="1" applyFill="1" applyBorder="1" applyAlignment="1">
      <alignment horizontal="right" vertical="center"/>
    </xf>
    <xf numFmtId="0" fontId="3"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4" applyFont="1" applyFill="1" applyBorder="1" applyAlignment="1">
      <alignment horizontal="left" vertical="center" wrapText="1"/>
    </xf>
    <xf numFmtId="0" fontId="4" fillId="0" borderId="2" xfId="54" applyFont="1" applyFill="1" applyBorder="1" applyAlignment="1">
      <alignment horizontal="center" vertical="center" wrapText="1"/>
    </xf>
    <xf numFmtId="0" fontId="4" fillId="0" borderId="2" xfId="54" applyFont="1" applyFill="1" applyBorder="1" applyAlignment="1">
      <alignment horizontal="left" vertical="center" wrapText="1"/>
    </xf>
    <xf numFmtId="0" fontId="4" fillId="0" borderId="1" xfId="54" applyFont="1" applyFill="1" applyBorder="1" applyAlignment="1">
      <alignment horizontal="center" vertical="center"/>
    </xf>
    <xf numFmtId="176" fontId="4" fillId="0" borderId="2" xfId="54"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0" fontId="4" fillId="0" borderId="5" xfId="55" applyFont="1" applyFill="1" applyBorder="1" applyAlignment="1">
      <alignment horizontal="center" vertical="center" wrapText="1"/>
    </xf>
    <xf numFmtId="0" fontId="4" fillId="0" borderId="6" xfId="55" applyFont="1" applyFill="1" applyBorder="1" applyAlignment="1">
      <alignment horizontal="center" vertical="center" wrapText="1"/>
    </xf>
    <xf numFmtId="180" fontId="4" fillId="0" borderId="1" xfId="54" applyNumberFormat="1" applyFont="1" applyFill="1" applyBorder="1" applyAlignment="1">
      <alignment horizontal="center" vertical="center"/>
    </xf>
    <xf numFmtId="176" fontId="4" fillId="0" borderId="1" xfId="54" applyNumberFormat="1" applyFont="1" applyFill="1" applyBorder="1" applyAlignment="1">
      <alignment horizontal="center" vertical="center"/>
    </xf>
    <xf numFmtId="0" fontId="4" fillId="0" borderId="2" xfId="55" applyFont="1" applyFill="1" applyBorder="1" applyAlignment="1">
      <alignment horizontal="center" vertical="center"/>
    </xf>
    <xf numFmtId="0" fontId="4" fillId="0" borderId="2" xfId="55" applyFont="1" applyFill="1" applyBorder="1" applyAlignment="1">
      <alignment horizontal="left" vertical="center" wrapText="1"/>
    </xf>
    <xf numFmtId="0" fontId="4" fillId="0" borderId="5" xfId="55" applyFont="1" applyFill="1" applyBorder="1" applyAlignment="1">
      <alignment horizontal="center" vertical="center"/>
    </xf>
    <xf numFmtId="0" fontId="4" fillId="0" borderId="6" xfId="55" applyFont="1" applyFill="1" applyBorder="1" applyAlignment="1">
      <alignment horizontal="center" vertical="center"/>
    </xf>
    <xf numFmtId="180" fontId="4" fillId="0" borderId="2" xfId="54"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0" xfId="52" applyFont="1" applyFill="1" applyBorder="1" applyAlignment="1">
      <alignment horizontal="center" vertical="center"/>
    </xf>
    <xf numFmtId="0" fontId="4" fillId="0" borderId="0" xfId="52" applyFont="1" applyFill="1" applyBorder="1" applyAlignment="1">
      <alignment horizontal="center" vertical="center"/>
    </xf>
    <xf numFmtId="176" fontId="2" fillId="0" borderId="0" xfId="0" applyNumberFormat="1" applyFont="1" applyFill="1" applyBorder="1" applyAlignment="1"/>
    <xf numFmtId="176" fontId="2" fillId="0" borderId="0" xfId="0" applyNumberFormat="1" applyFont="1" applyFill="1" applyAlignment="1"/>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8" fontId="4" fillId="0" borderId="1" xfId="52" applyNumberFormat="1" applyFont="1" applyFill="1" applyBorder="1" applyAlignment="1">
      <alignment horizontal="center" vertical="center" wrapText="1"/>
    </xf>
    <xf numFmtId="176" fontId="4" fillId="0" borderId="1" xfId="52" applyNumberFormat="1" applyFont="1" applyFill="1" applyBorder="1" applyAlignment="1">
      <alignment horizontal="center" vertical="center" wrapText="1"/>
    </xf>
    <xf numFmtId="178" fontId="10" fillId="0" borderId="1" xfId="52" applyNumberFormat="1" applyFont="1" applyFill="1" applyBorder="1" applyAlignment="1">
      <alignment horizontal="center" vertical="center" wrapText="1"/>
    </xf>
    <xf numFmtId="0" fontId="4" fillId="0" borderId="1" xfId="52" applyNumberFormat="1" applyFont="1" applyFill="1" applyBorder="1" applyAlignment="1">
      <alignment horizontal="center" vertical="center" wrapText="1"/>
    </xf>
    <xf numFmtId="0" fontId="10" fillId="0" borderId="1" xfId="52" applyNumberFormat="1" applyFont="1" applyFill="1" applyBorder="1" applyAlignment="1">
      <alignment horizontal="center" vertical="center" wrapText="1"/>
    </xf>
    <xf numFmtId="0" fontId="11" fillId="0" borderId="1" xfId="52" applyNumberFormat="1" applyFont="1" applyFill="1" applyBorder="1" applyAlignment="1">
      <alignment horizontal="center" vertical="center" wrapText="1"/>
    </xf>
    <xf numFmtId="49" fontId="10" fillId="0" borderId="1" xfId="52"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176" fontId="10" fillId="0" borderId="1" xfId="52"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pplyProtection="1">
      <alignment horizontal="center" vertical="center" wrapText="1"/>
      <protection locked="0"/>
    </xf>
    <xf numFmtId="0" fontId="10" fillId="0" borderId="1" xfId="53" applyFont="1" applyFill="1" applyBorder="1" applyAlignment="1">
      <alignment horizontal="center" vertical="center" wrapText="1"/>
    </xf>
    <xf numFmtId="0" fontId="10" fillId="0" borderId="1" xfId="51" applyFont="1" applyFill="1" applyBorder="1" applyAlignment="1">
      <alignment horizontal="center" vertical="center" wrapText="1"/>
    </xf>
    <xf numFmtId="176" fontId="10" fillId="0" borderId="1" xfId="51" applyNumberFormat="1" applyFont="1" applyFill="1" applyBorder="1" applyAlignment="1">
      <alignment horizontal="center" vertical="center" wrapText="1"/>
    </xf>
    <xf numFmtId="49" fontId="10"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176" fontId="10" fillId="0" borderId="1" xfId="0" applyNumberFormat="1" applyFont="1" applyFill="1" applyBorder="1" applyAlignment="1" applyProtection="1">
      <alignment horizontal="center" vertical="center" wrapText="1"/>
    </xf>
    <xf numFmtId="178" fontId="10" fillId="0" borderId="1" xfId="52" applyNumberFormat="1" applyFont="1" applyFill="1" applyBorder="1" applyAlignment="1">
      <alignment vertical="center" wrapText="1"/>
    </xf>
    <xf numFmtId="176" fontId="10"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0" fontId="13" fillId="0" borderId="9" xfId="0" applyFont="1" applyFill="1" applyBorder="1" applyAlignment="1">
      <alignment horizontal="center" vertical="center"/>
    </xf>
    <xf numFmtId="0" fontId="14" fillId="0" borderId="10" xfId="0" applyFont="1" applyFill="1" applyBorder="1" applyAlignment="1">
      <alignment horizontal="justify" vertical="center"/>
    </xf>
    <xf numFmtId="0" fontId="13" fillId="0" borderId="10" xfId="0" applyFont="1" applyFill="1" applyBorder="1" applyAlignment="1">
      <alignment horizontal="justify" vertical="center"/>
    </xf>
    <xf numFmtId="0" fontId="14" fillId="0" borderId="2" xfId="0" applyFont="1" applyFill="1" applyBorder="1" applyAlignment="1">
      <alignment horizontal="justify" vertical="center"/>
    </xf>
    <xf numFmtId="0" fontId="13" fillId="0" borderId="0" xfId="0" applyFont="1" applyFill="1" applyBorder="1" applyAlignment="1">
      <alignment horizontal="justify" vertical="center"/>
    </xf>
    <xf numFmtId="0" fontId="14" fillId="0" borderId="0" xfId="0" applyFont="1" applyFill="1" applyBorder="1" applyAlignment="1">
      <alignment horizontal="left" vertical="center" wrapText="1"/>
    </xf>
    <xf numFmtId="0" fontId="15" fillId="0" borderId="0" xfId="0" applyFont="1" applyFill="1" applyBorder="1" applyAlignment="1"/>
    <xf numFmtId="0" fontId="16" fillId="0" borderId="0" xfId="0" applyNumberFormat="1" applyFont="1" applyFill="1" applyAlignment="1" applyProtection="1">
      <alignment wrapText="1" readingOrder="1"/>
    </xf>
    <xf numFmtId="0" fontId="2" fillId="0" borderId="0" xfId="0" applyNumberFormat="1" applyFont="1" applyFill="1" applyBorder="1" applyAlignment="1" applyProtection="1">
      <alignment vertical="top"/>
    </xf>
    <xf numFmtId="0" fontId="17" fillId="0" borderId="0" xfId="0" applyNumberFormat="1" applyFont="1" applyFill="1" applyBorder="1" applyAlignment="1" applyProtection="1">
      <alignment horizontal="center" vertical="center" readingOrder="1"/>
    </xf>
    <xf numFmtId="0" fontId="18" fillId="0" borderId="0" xfId="0" applyNumberFormat="1" applyFont="1" applyFill="1" applyBorder="1" applyAlignment="1" applyProtection="1">
      <alignment horizontal="left" readingOrder="1"/>
    </xf>
    <xf numFmtId="0" fontId="18" fillId="0" borderId="11" xfId="0" applyNumberFormat="1" applyFont="1" applyFill="1" applyBorder="1" applyAlignment="1" applyProtection="1">
      <alignment horizontal="center" wrapText="1" readingOrder="1"/>
    </xf>
    <xf numFmtId="0" fontId="18" fillId="0" borderId="0" xfId="0" applyNumberFormat="1" applyFont="1" applyFill="1" applyBorder="1" applyAlignment="1" applyProtection="1">
      <alignment horizontal="center" vertical="center" readingOrder="1"/>
    </xf>
    <xf numFmtId="0" fontId="18" fillId="0" borderId="0" xfId="0" applyNumberFormat="1" applyFont="1" applyFill="1" applyBorder="1" applyAlignment="1" applyProtection="1">
      <alignment horizontal="left" wrapText="1" readingOrder="1"/>
    </xf>
    <xf numFmtId="0" fontId="19" fillId="0" borderId="11" xfId="0" applyNumberFormat="1" applyFont="1" applyFill="1" applyBorder="1" applyAlignment="1" applyProtection="1">
      <alignment horizontal="center" wrapText="1" readingOrder="1"/>
    </xf>
    <xf numFmtId="0" fontId="18" fillId="0" borderId="12" xfId="0" applyNumberFormat="1" applyFont="1" applyFill="1" applyBorder="1" applyAlignment="1" applyProtection="1">
      <alignment horizontal="center" wrapText="1" readingOrder="1"/>
    </xf>
    <xf numFmtId="0" fontId="18" fillId="0" borderId="13" xfId="0" applyNumberFormat="1" applyFont="1" applyFill="1" applyBorder="1" applyAlignment="1" applyProtection="1">
      <alignment horizontal="center" vertical="center" readingOrder="1"/>
    </xf>
    <xf numFmtId="14" fontId="18" fillId="0" borderId="0" xfId="0" applyNumberFormat="1" applyFont="1" applyFill="1" applyBorder="1" applyAlignment="1" applyProtection="1">
      <alignment horizontal="center" wrapText="1" readingOrder="1"/>
    </xf>
    <xf numFmtId="0" fontId="18" fillId="0" borderId="0" xfId="0" applyNumberFormat="1" applyFont="1" applyFill="1" applyBorder="1" applyAlignment="1" applyProtection="1">
      <alignment horizontal="center" wrapText="1" readingOrder="1"/>
    </xf>
    <xf numFmtId="0" fontId="18" fillId="0" borderId="0" xfId="0" applyNumberFormat="1" applyFont="1" applyFill="1" applyBorder="1" applyAlignment="1" applyProtection="1">
      <alignment horizontal="center" readingOrder="1"/>
    </xf>
    <xf numFmtId="0" fontId="18" fillId="0" borderId="0" xfId="0" applyNumberFormat="1" applyFont="1" applyFill="1" applyBorder="1" applyAlignment="1" applyProtection="1">
      <alignment readingOrder="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2 2" xfId="50"/>
    <cellStyle name="常规 10" xfId="51"/>
    <cellStyle name="常规 4" xfId="52"/>
    <cellStyle name="常规_2009年土地治理项目建设内容和投资明细表" xfId="53"/>
    <cellStyle name="常规 7" xfId="54"/>
    <cellStyle name="常规 5" xfId="55"/>
    <cellStyle name="常规 2"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3"/>
  <sheetViews>
    <sheetView tabSelected="1" view="pageBreakPreview" zoomScaleNormal="100" workbookViewId="0">
      <selection activeCell="AA15" sqref="AA15"/>
    </sheetView>
  </sheetViews>
  <sheetFormatPr defaultColWidth="9" defaultRowHeight="15"/>
  <cols>
    <col min="1" max="1" width="1.75454545454545" style="7" customWidth="1"/>
    <col min="2" max="2" width="17.2545454545455" style="100" customWidth="1"/>
    <col min="3" max="3" width="5.5" style="7" customWidth="1"/>
    <col min="4" max="4" width="2" style="7" customWidth="1"/>
    <col min="5" max="5" width="5.25454545454545" style="7" customWidth="1"/>
    <col min="6" max="6" width="4.5" style="7" customWidth="1"/>
    <col min="7" max="7" width="6.37272727272727" style="7" customWidth="1"/>
    <col min="8" max="8" width="2.62727272727273" style="7" customWidth="1"/>
    <col min="9" max="9" width="0.872727272727273" style="7" customWidth="1"/>
    <col min="10" max="10" width="1.75454545454545" style="7" customWidth="1"/>
    <col min="11" max="11" width="8.87272727272727" style="7" customWidth="1"/>
    <col min="12" max="12" width="0.872727272727273" style="7" customWidth="1"/>
    <col min="13" max="13" width="0.754545454545455" style="7" customWidth="1"/>
    <col min="14" max="14" width="1.75454545454545" style="7" customWidth="1"/>
    <col min="15" max="15" width="0.5" style="7" customWidth="1"/>
    <col min="16" max="16" width="4.37272727272727" style="7" customWidth="1"/>
    <col min="17" max="17" width="9.75454545454545" style="7" customWidth="1"/>
    <col min="18" max="18" width="6.62727272727273" style="7" customWidth="1"/>
    <col min="19" max="19" width="7.12727272727273" style="7" customWidth="1"/>
    <col min="20" max="20" width="8.62727272727273" style="7" customWidth="1"/>
    <col min="21" max="16384" width="9" style="7"/>
  </cols>
  <sheetData>
    <row r="1" ht="0.75" customHeight="1"/>
    <row r="2" ht="78.95" customHeight="1" spans="2:20">
      <c r="B2" s="101" t="s">
        <v>0</v>
      </c>
      <c r="C2" s="101"/>
      <c r="D2" s="101"/>
      <c r="E2" s="101"/>
      <c r="F2" s="101"/>
      <c r="G2" s="101"/>
      <c r="H2" s="101"/>
      <c r="I2" s="101"/>
      <c r="J2" s="101"/>
      <c r="K2" s="101"/>
      <c r="L2" s="101"/>
      <c r="M2" s="101"/>
      <c r="N2" s="101"/>
      <c r="O2" s="101"/>
      <c r="P2" s="101"/>
      <c r="Q2" s="101"/>
      <c r="R2" s="101"/>
      <c r="S2" s="101"/>
      <c r="T2" s="101"/>
    </row>
    <row r="3" ht="72" customHeight="1" spans="3:16">
      <c r="C3" s="102"/>
      <c r="D3" s="102"/>
      <c r="E3" s="102"/>
      <c r="F3" s="102"/>
      <c r="G3" s="102"/>
      <c r="H3" s="102"/>
      <c r="I3" s="102"/>
      <c r="J3" s="102"/>
      <c r="K3" s="102"/>
      <c r="L3" s="102"/>
      <c r="M3" s="102"/>
      <c r="N3" s="102"/>
      <c r="O3" s="102"/>
      <c r="P3" s="102"/>
    </row>
    <row r="4" ht="180.95" customHeight="1" spans="1:20">
      <c r="A4" s="103" t="s">
        <v>1</v>
      </c>
      <c r="B4" s="103"/>
      <c r="C4" s="103"/>
      <c r="D4" s="103"/>
      <c r="E4" s="103"/>
      <c r="F4" s="103"/>
      <c r="G4" s="103"/>
      <c r="H4" s="103"/>
      <c r="I4" s="103"/>
      <c r="J4" s="103"/>
      <c r="K4" s="103"/>
      <c r="L4" s="103"/>
      <c r="M4" s="103"/>
      <c r="N4" s="103"/>
      <c r="O4" s="103"/>
      <c r="P4" s="103"/>
      <c r="Q4" s="103"/>
      <c r="R4" s="103"/>
      <c r="S4" s="103"/>
      <c r="T4" s="103"/>
    </row>
    <row r="7" spans="5:20">
      <c r="E7" s="102"/>
      <c r="F7" s="102"/>
      <c r="G7" s="102"/>
      <c r="H7" s="102"/>
      <c r="I7" s="102"/>
      <c r="L7" s="102"/>
      <c r="M7" s="102"/>
      <c r="N7" s="102"/>
      <c r="O7" s="102"/>
      <c r="P7" s="102"/>
      <c r="Q7" s="102"/>
      <c r="R7" s="102"/>
      <c r="S7" s="102"/>
      <c r="T7" s="102"/>
    </row>
    <row r="8" spans="5:20">
      <c r="E8" s="102"/>
      <c r="F8" s="102"/>
      <c r="G8" s="102"/>
      <c r="H8" s="102"/>
      <c r="I8" s="102"/>
      <c r="L8" s="102"/>
      <c r="M8" s="102"/>
      <c r="N8" s="102"/>
      <c r="O8" s="102"/>
      <c r="P8" s="102"/>
      <c r="Q8" s="102"/>
      <c r="R8" s="102"/>
      <c r="S8" s="102"/>
      <c r="T8" s="102"/>
    </row>
    <row r="9" s="7" customFormat="1" ht="57" customHeight="1" spans="5:20">
      <c r="E9" s="102"/>
      <c r="F9" s="102"/>
      <c r="G9" s="102"/>
      <c r="H9" s="102"/>
      <c r="I9" s="102"/>
      <c r="L9" s="102"/>
      <c r="M9" s="102"/>
      <c r="N9" s="102"/>
      <c r="O9" s="102"/>
      <c r="P9" s="102"/>
      <c r="Q9" s="102"/>
      <c r="R9" s="102"/>
      <c r="S9" s="102"/>
      <c r="T9" s="102"/>
    </row>
    <row r="10" s="7" customFormat="1" spans="2:20">
      <c r="B10" s="104" t="s">
        <v>2</v>
      </c>
      <c r="C10" s="105"/>
      <c r="D10" s="105"/>
      <c r="E10" s="105"/>
      <c r="F10" s="105"/>
      <c r="G10" s="104"/>
      <c r="H10" s="104"/>
      <c r="I10" s="112"/>
      <c r="J10" s="112"/>
      <c r="K10" s="112"/>
      <c r="L10" s="112"/>
      <c r="P10" s="113" t="s">
        <v>3</v>
      </c>
      <c r="Q10" s="113"/>
      <c r="R10" s="109"/>
      <c r="S10" s="109"/>
      <c r="T10" s="109"/>
    </row>
    <row r="11" s="7" customFormat="1" spans="3:20">
      <c r="C11" s="106" t="s">
        <v>4</v>
      </c>
      <c r="D11" s="106"/>
      <c r="E11" s="106"/>
      <c r="I11" s="106"/>
      <c r="J11" s="106"/>
      <c r="K11" s="106"/>
      <c r="L11" s="106"/>
      <c r="R11" s="110" t="s">
        <v>5</v>
      </c>
      <c r="S11" s="110"/>
      <c r="T11" s="110"/>
    </row>
    <row r="12" s="7" customFormat="1" ht="42.95" customHeight="1"/>
    <row r="13" s="7" customFormat="1" ht="45" customHeight="1" spans="2:20">
      <c r="B13" s="107" t="s">
        <v>6</v>
      </c>
      <c r="C13" s="108"/>
      <c r="D13" s="108"/>
      <c r="E13" s="108"/>
      <c r="F13" s="108"/>
      <c r="G13" s="107"/>
      <c r="H13" s="107"/>
      <c r="I13" s="112"/>
      <c r="J13" s="112"/>
      <c r="K13" s="112"/>
      <c r="L13" s="112"/>
      <c r="P13" s="112" t="s">
        <v>6</v>
      </c>
      <c r="Q13" s="112"/>
      <c r="R13" s="109"/>
      <c r="S13" s="109"/>
      <c r="T13" s="109"/>
    </row>
    <row r="14" s="7" customFormat="1" spans="3:20">
      <c r="C14" s="106" t="s">
        <v>7</v>
      </c>
      <c r="D14" s="106"/>
      <c r="E14" s="106"/>
      <c r="I14" s="106"/>
      <c r="J14" s="106"/>
      <c r="K14" s="106"/>
      <c r="L14" s="106"/>
      <c r="R14" s="110" t="s">
        <v>7</v>
      </c>
      <c r="S14" s="110"/>
      <c r="T14" s="110"/>
    </row>
    <row r="15" s="7" customFormat="1" ht="48" customHeight="1"/>
    <row r="16" s="7" customFormat="1" spans="2:19">
      <c r="B16" s="104" t="s">
        <v>8</v>
      </c>
      <c r="C16" s="109"/>
      <c r="D16" s="109"/>
      <c r="E16" s="109"/>
      <c r="F16" s="109"/>
      <c r="G16" s="109"/>
      <c r="K16" s="104" t="s">
        <v>9</v>
      </c>
      <c r="L16" s="104"/>
      <c r="M16" s="104"/>
      <c r="N16" s="109"/>
      <c r="O16" s="109"/>
      <c r="P16" s="109"/>
      <c r="Q16" s="109"/>
      <c r="R16" s="109"/>
      <c r="S16" s="109"/>
    </row>
    <row r="17" s="7" customFormat="1" spans="3:19">
      <c r="C17" s="110" t="s">
        <v>10</v>
      </c>
      <c r="D17" s="110"/>
      <c r="E17" s="110"/>
      <c r="F17" s="110"/>
      <c r="G17" s="110"/>
      <c r="N17" s="110" t="s">
        <v>11</v>
      </c>
      <c r="O17" s="110"/>
      <c r="P17" s="110"/>
      <c r="Q17" s="110"/>
      <c r="R17" s="110"/>
      <c r="S17" s="110"/>
    </row>
    <row r="18" s="7" customFormat="1" ht="51" customHeight="1"/>
    <row r="19" s="7" customFormat="1" spans="2:19">
      <c r="B19" s="104" t="s">
        <v>12</v>
      </c>
      <c r="C19" s="104"/>
      <c r="D19" s="111" t="s">
        <v>13</v>
      </c>
      <c r="E19" s="111"/>
      <c r="F19" s="111"/>
      <c r="G19" s="111"/>
      <c r="K19" s="114" t="s">
        <v>14</v>
      </c>
      <c r="L19" s="114"/>
      <c r="M19" s="114"/>
      <c r="N19" s="114"/>
      <c r="O19" s="111" t="s">
        <v>13</v>
      </c>
      <c r="P19" s="111"/>
      <c r="Q19" s="111"/>
      <c r="R19" s="111"/>
      <c r="S19" s="111"/>
    </row>
    <row r="20" s="7" customFormat="1"/>
    <row r="21" s="7" customFormat="1"/>
    <row r="22" s="7" customFormat="1"/>
    <row r="23" s="7" customFormat="1"/>
  </sheetData>
  <mergeCells count="26">
    <mergeCell ref="B2:T2"/>
    <mergeCell ref="A4:T4"/>
    <mergeCell ref="C10:F10"/>
    <mergeCell ref="G10:H10"/>
    <mergeCell ref="I10:L10"/>
    <mergeCell ref="P10:Q10"/>
    <mergeCell ref="R10:T10"/>
    <mergeCell ref="C11:E11"/>
    <mergeCell ref="I11:L11"/>
    <mergeCell ref="R11:T11"/>
    <mergeCell ref="C13:F13"/>
    <mergeCell ref="G13:H13"/>
    <mergeCell ref="I13:L13"/>
    <mergeCell ref="P13:Q13"/>
    <mergeCell ref="R13:T13"/>
    <mergeCell ref="C14:E14"/>
    <mergeCell ref="I14:L14"/>
    <mergeCell ref="R14:T14"/>
    <mergeCell ref="C16:G16"/>
    <mergeCell ref="K16:M16"/>
    <mergeCell ref="N16:S16"/>
    <mergeCell ref="C17:G17"/>
    <mergeCell ref="N17:S17"/>
    <mergeCell ref="B19:C19"/>
    <mergeCell ref="D19:G19"/>
    <mergeCell ref="O19:S19"/>
  </mergeCells>
  <pageMargins left="0.904861111111111" right="0.751388888888889" top="1" bottom="1" header="0.5" footer="0.5"/>
  <pageSetup paperSize="9" scale="83" firstPageNumber="11" orientation="portrait" useFirstPageNumber="1"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7"/>
  <sheetViews>
    <sheetView view="pageBreakPreview" zoomScale="160" zoomScaleNormal="130" workbookViewId="0">
      <selection activeCell="A1" sqref="A1:A15"/>
    </sheetView>
  </sheetViews>
  <sheetFormatPr defaultColWidth="9" defaultRowHeight="15"/>
  <cols>
    <col min="1" max="1" width="75.0909090909091" style="93" customWidth="1"/>
    <col min="2" max="16384" width="9" style="93"/>
  </cols>
  <sheetData>
    <row r="1" s="93" customFormat="1" ht="24" customHeight="1" spans="1:1">
      <c r="A1" s="94" t="s">
        <v>15</v>
      </c>
    </row>
    <row r="2" s="93" customFormat="1" ht="56" spans="1:1">
      <c r="A2" s="95" t="s">
        <v>16</v>
      </c>
    </row>
    <row r="3" s="93" customFormat="1" ht="28" spans="1:1">
      <c r="A3" s="95" t="s">
        <v>17</v>
      </c>
    </row>
    <row r="4" s="93" customFormat="1" ht="56" spans="1:1">
      <c r="A4" s="95" t="s">
        <v>18</v>
      </c>
    </row>
    <row r="5" s="93" customFormat="1" ht="28" spans="1:1">
      <c r="A5" s="95" t="s">
        <v>19</v>
      </c>
    </row>
    <row r="6" s="93" customFormat="1" ht="28" spans="1:1">
      <c r="A6" s="95" t="s">
        <v>20</v>
      </c>
    </row>
    <row r="7" s="93" customFormat="1" ht="28" spans="1:1">
      <c r="A7" s="95" t="s">
        <v>21</v>
      </c>
    </row>
    <row r="8" s="93" customFormat="1" ht="42" spans="1:1">
      <c r="A8" s="95" t="s">
        <v>22</v>
      </c>
    </row>
    <row r="9" s="93" customFormat="1" ht="17.5" spans="1:1">
      <c r="A9" s="96" t="s">
        <v>23</v>
      </c>
    </row>
    <row r="10" s="93" customFormat="1" spans="1:1">
      <c r="A10" s="95" t="s">
        <v>24</v>
      </c>
    </row>
    <row r="11" s="93" customFormat="1" ht="42" spans="1:1">
      <c r="A11" s="95" t="s">
        <v>25</v>
      </c>
    </row>
    <row r="12" s="93" customFormat="1" ht="42" spans="1:1">
      <c r="A12" s="95" t="s">
        <v>26</v>
      </c>
    </row>
    <row r="13" s="93" customFormat="1" ht="42" spans="1:1">
      <c r="A13" s="95" t="s">
        <v>27</v>
      </c>
    </row>
    <row r="14" s="93" customFormat="1" ht="28" spans="1:1">
      <c r="A14" s="95" t="s">
        <v>28</v>
      </c>
    </row>
    <row r="15" s="93" customFormat="1" spans="1:1">
      <c r="A15" s="97" t="s">
        <v>29</v>
      </c>
    </row>
    <row r="16" s="93" customFormat="1" ht="24" customHeight="1" spans="1:1">
      <c r="A16" s="98"/>
    </row>
    <row r="17" s="93" customFormat="1" spans="1:1">
      <c r="A17" s="99"/>
    </row>
  </sheetData>
  <pageMargins left="1.14097222222222" right="0.75" top="1.49583333333333"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zoomScale="115" zoomScaleNormal="115" workbookViewId="0">
      <selection activeCell="B9" sqref="B9"/>
    </sheetView>
  </sheetViews>
  <sheetFormatPr defaultColWidth="9" defaultRowHeight="15" outlineLevelCol="6"/>
  <cols>
    <col min="1" max="1" width="9" style="7"/>
    <col min="2" max="2" width="20.8727272727273" style="7" customWidth="1"/>
    <col min="3" max="3" width="30.1272727272727" style="7" customWidth="1"/>
    <col min="4" max="4" width="9" style="7"/>
    <col min="5" max="5" width="14.3727272727273" style="61" customWidth="1"/>
    <col min="6" max="6" width="26.3727272727273" style="62" customWidth="1"/>
    <col min="7" max="9" width="9" style="7"/>
    <col min="10" max="10" width="12.6272727272727" style="7"/>
    <col min="11" max="16384" width="9" style="7"/>
  </cols>
  <sheetData>
    <row r="1" ht="25.5" spans="1:7">
      <c r="A1" s="63" t="str">
        <f>封面!B2</f>
        <v>         2025年东海县房山镇大穆等村专项资金项目</v>
      </c>
      <c r="B1" s="64"/>
      <c r="C1" s="64"/>
      <c r="D1" s="64"/>
      <c r="E1" s="64"/>
      <c r="F1" s="64"/>
      <c r="G1" s="65"/>
    </row>
    <row r="2" ht="23" spans="1:7">
      <c r="A2" s="66" t="s">
        <v>30</v>
      </c>
      <c r="B2" s="67"/>
      <c r="C2" s="67"/>
      <c r="D2" s="67"/>
      <c r="E2" s="67"/>
      <c r="F2" s="67"/>
      <c r="G2" s="68"/>
    </row>
    <row r="3" ht="17.5" spans="1:7">
      <c r="A3" s="69" t="s">
        <v>31</v>
      </c>
      <c r="B3" s="69" t="s">
        <v>32</v>
      </c>
      <c r="C3" s="69" t="s">
        <v>33</v>
      </c>
      <c r="D3" s="69" t="s">
        <v>34</v>
      </c>
      <c r="E3" s="70" t="s">
        <v>35</v>
      </c>
      <c r="F3" s="70" t="s">
        <v>36</v>
      </c>
      <c r="G3" s="69" t="s">
        <v>37</v>
      </c>
    </row>
    <row r="4" ht="17.5" spans="1:7">
      <c r="A4" s="71"/>
      <c r="B4" s="71"/>
      <c r="C4" s="71"/>
      <c r="D4" s="71"/>
      <c r="E4" s="72"/>
      <c r="F4" s="72"/>
      <c r="G4" s="69"/>
    </row>
    <row r="5" ht="17.5" spans="1:7">
      <c r="A5" s="73" t="s">
        <v>38</v>
      </c>
      <c r="B5" s="73" t="s">
        <v>39</v>
      </c>
      <c r="C5" s="71"/>
      <c r="D5" s="71"/>
      <c r="E5" s="72"/>
      <c r="F5" s="72"/>
      <c r="G5" s="69"/>
    </row>
    <row r="6" ht="17.5" spans="1:7">
      <c r="A6" s="71">
        <v>1</v>
      </c>
      <c r="B6" s="71" t="s">
        <v>40</v>
      </c>
      <c r="C6" s="74"/>
      <c r="D6" s="71" t="s">
        <v>41</v>
      </c>
      <c r="E6" s="14">
        <v>1</v>
      </c>
      <c r="F6" s="75"/>
      <c r="G6" s="76"/>
    </row>
    <row r="7" ht="17.5" spans="1:7">
      <c r="A7" s="71">
        <v>2</v>
      </c>
      <c r="B7" s="77" t="s">
        <v>42</v>
      </c>
      <c r="C7" s="77"/>
      <c r="D7" s="71" t="s">
        <v>41</v>
      </c>
      <c r="E7" s="14">
        <v>1</v>
      </c>
      <c r="F7" s="75"/>
      <c r="G7" s="78"/>
    </row>
    <row r="8" ht="17.5" spans="1:7">
      <c r="A8" s="73" t="s">
        <v>43</v>
      </c>
      <c r="B8" s="79" t="s">
        <v>44</v>
      </c>
      <c r="C8" s="77"/>
      <c r="D8" s="71"/>
      <c r="E8" s="14"/>
      <c r="F8" s="75"/>
      <c r="G8" s="78"/>
    </row>
    <row r="9" ht="26" customHeight="1" spans="1:7">
      <c r="A9" s="71">
        <v>1</v>
      </c>
      <c r="B9" s="77" t="s">
        <v>44</v>
      </c>
      <c r="C9" s="77"/>
      <c r="D9" s="77" t="s">
        <v>41</v>
      </c>
      <c r="E9" s="14">
        <v>1</v>
      </c>
      <c r="F9" s="75"/>
      <c r="G9" s="78"/>
    </row>
    <row r="10" ht="17.5" spans="1:7">
      <c r="A10" s="71"/>
      <c r="B10" s="77"/>
      <c r="C10" s="77"/>
      <c r="D10" s="77"/>
      <c r="E10" s="14"/>
      <c r="F10" s="75"/>
      <c r="G10" s="78"/>
    </row>
    <row r="11" ht="17.5" spans="1:7">
      <c r="A11" s="80"/>
      <c r="B11" s="78"/>
      <c r="C11" s="81"/>
      <c r="D11" s="81"/>
      <c r="E11" s="82"/>
      <c r="F11" s="82"/>
      <c r="G11" s="83"/>
    </row>
    <row r="12" ht="17.5" spans="1:7">
      <c r="A12" s="80"/>
      <c r="B12" s="78"/>
      <c r="C12" s="69"/>
      <c r="D12" s="78"/>
      <c r="E12" s="82"/>
      <c r="F12" s="82"/>
      <c r="G12" s="83"/>
    </row>
    <row r="13" ht="17.5" spans="1:7">
      <c r="A13" s="80"/>
      <c r="B13" s="69"/>
      <c r="C13" s="69"/>
      <c r="D13" s="78"/>
      <c r="E13" s="84"/>
      <c r="F13" s="84"/>
      <c r="G13" s="83"/>
    </row>
    <row r="14" ht="17.5" spans="1:7">
      <c r="A14" s="80"/>
      <c r="B14" s="85"/>
      <c r="C14" s="86"/>
      <c r="D14" s="78"/>
      <c r="E14" s="87"/>
      <c r="F14" s="87"/>
      <c r="G14" s="83"/>
    </row>
    <row r="15" ht="17.5" spans="1:7">
      <c r="A15" s="80"/>
      <c r="B15" s="88"/>
      <c r="C15" s="89"/>
      <c r="D15" s="81"/>
      <c r="E15" s="84"/>
      <c r="F15" s="84"/>
      <c r="G15" s="83"/>
    </row>
    <row r="16" ht="17.5" spans="1:7">
      <c r="A16" s="80"/>
      <c r="B16" s="78"/>
      <c r="C16" s="78"/>
      <c r="D16" s="78"/>
      <c r="E16" s="82"/>
      <c r="F16" s="82"/>
      <c r="G16" s="83"/>
    </row>
    <row r="17" ht="17.5" spans="1:7">
      <c r="A17" s="80"/>
      <c r="B17" s="78"/>
      <c r="C17" s="78"/>
      <c r="D17" s="81"/>
      <c r="E17" s="84"/>
      <c r="F17" s="84"/>
      <c r="G17" s="83"/>
    </row>
    <row r="18" ht="17.5" spans="1:7">
      <c r="A18" s="80"/>
      <c r="B18" s="78"/>
      <c r="C18" s="81"/>
      <c r="D18" s="81"/>
      <c r="E18" s="84"/>
      <c r="F18" s="84"/>
      <c r="G18" s="83"/>
    </row>
    <row r="19" ht="17.5" spans="1:7">
      <c r="A19" s="80"/>
      <c r="B19" s="78"/>
      <c r="C19" s="78"/>
      <c r="D19" s="78"/>
      <c r="E19" s="90"/>
      <c r="F19" s="90"/>
      <c r="G19" s="83"/>
    </row>
    <row r="20" ht="17.5" spans="1:7">
      <c r="A20" s="80"/>
      <c r="B20" s="78"/>
      <c r="C20" s="78"/>
      <c r="D20" s="78"/>
      <c r="E20" s="90"/>
      <c r="F20" s="90"/>
      <c r="G20" s="83"/>
    </row>
    <row r="21" ht="17.5" spans="1:7">
      <c r="A21" s="80"/>
      <c r="B21" s="78"/>
      <c r="C21" s="78"/>
      <c r="D21" s="78"/>
      <c r="E21" s="90"/>
      <c r="F21" s="90"/>
      <c r="G21" s="83"/>
    </row>
    <row r="22" ht="17.5" spans="1:7">
      <c r="A22" s="81"/>
      <c r="B22" s="81"/>
      <c r="C22" s="81"/>
      <c r="D22" s="78"/>
      <c r="E22" s="82"/>
      <c r="F22" s="82"/>
      <c r="G22" s="83"/>
    </row>
    <row r="23" ht="17.5" spans="1:7">
      <c r="A23" s="81"/>
      <c r="B23" s="81"/>
      <c r="C23" s="91"/>
      <c r="D23" s="81"/>
      <c r="E23" s="84"/>
      <c r="F23" s="84"/>
      <c r="G23" s="83"/>
    </row>
    <row r="24" ht="17.5" spans="1:7">
      <c r="A24" s="83"/>
      <c r="B24" s="83"/>
      <c r="C24" s="83"/>
      <c r="D24" s="81"/>
      <c r="E24" s="84"/>
      <c r="F24" s="84"/>
      <c r="G24" s="83"/>
    </row>
    <row r="25" ht="17.5" spans="1:7">
      <c r="A25" s="83"/>
      <c r="B25" s="83"/>
      <c r="C25" s="83"/>
      <c r="D25" s="83"/>
      <c r="E25" s="92"/>
      <c r="F25" s="92"/>
      <c r="G25" s="83"/>
    </row>
    <row r="26" ht="17.5" spans="1:7">
      <c r="A26" s="83"/>
      <c r="B26" s="83"/>
      <c r="C26" s="81"/>
      <c r="D26" s="78"/>
      <c r="E26" s="82"/>
      <c r="F26" s="82"/>
      <c r="G26" s="83"/>
    </row>
    <row r="27" ht="17.5" spans="1:7">
      <c r="A27" s="83"/>
      <c r="B27" s="83"/>
      <c r="C27" s="81"/>
      <c r="D27" s="78"/>
      <c r="E27" s="82"/>
      <c r="F27" s="82"/>
      <c r="G27" s="83"/>
    </row>
  </sheetData>
  <mergeCells count="2">
    <mergeCell ref="A1:G1"/>
    <mergeCell ref="A2:G2"/>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J72"/>
  <sheetViews>
    <sheetView zoomScale="115" zoomScaleNormal="115" zoomScaleSheetLayoutView="130" workbookViewId="0">
      <pane ySplit="4" topLeftCell="A5" activePane="bottomLeft" state="frozen"/>
      <selection/>
      <selection pane="bottomLeft" activeCell="A3" sqref="A3:G3"/>
    </sheetView>
  </sheetViews>
  <sheetFormatPr defaultColWidth="8.75454545454545" defaultRowHeight="15"/>
  <cols>
    <col min="1" max="1" width="7.75454545454545" style="4" customWidth="1"/>
    <col min="2" max="2" width="16.5181818181818" style="5" customWidth="1"/>
    <col min="3" max="3" width="29.3272727272727" style="4" customWidth="1"/>
    <col min="4" max="4" width="9.44545454545455" style="4" customWidth="1"/>
    <col min="5" max="5" width="11.0636363636364" style="6" customWidth="1"/>
    <col min="6" max="6" width="11.1454545454545" style="6" customWidth="1"/>
    <col min="7" max="7" width="15.8" style="4" customWidth="1"/>
    <col min="8" max="8" width="20.0909090909091" style="4" customWidth="1"/>
    <col min="9" max="9" width="10.3727272727273" style="4"/>
    <col min="10" max="10" width="12.6272727272727" style="4"/>
    <col min="11" max="16384" width="8.75454545454545" style="7"/>
  </cols>
  <sheetData>
    <row r="1" spans="1:5">
      <c r="A1" s="4" t="str">
        <f>封面!B2</f>
        <v>         2025年东海县房山镇大穆等村专项资金项目</v>
      </c>
      <c r="E1" s="4"/>
    </row>
    <row r="2" ht="27.75" customHeight="1" spans="1:5">
      <c r="A2" s="4" t="s">
        <v>45</v>
      </c>
      <c r="B2" s="4"/>
      <c r="E2" s="4"/>
    </row>
    <row r="3" s="1" customFormat="1" spans="1:10">
      <c r="A3" s="8" t="s">
        <v>46</v>
      </c>
      <c r="B3" s="5"/>
      <c r="C3" s="8"/>
      <c r="D3" s="8"/>
      <c r="E3" s="8"/>
      <c r="F3" s="10"/>
      <c r="G3" s="8"/>
      <c r="H3" s="11"/>
      <c r="I3" s="11"/>
      <c r="J3" s="11"/>
    </row>
    <row r="4" s="2" customFormat="1" ht="46" customHeight="1" spans="1:10">
      <c r="A4" s="12" t="s">
        <v>31</v>
      </c>
      <c r="B4" s="13" t="s">
        <v>47</v>
      </c>
      <c r="C4" s="12" t="s">
        <v>48</v>
      </c>
      <c r="D4" s="12" t="s">
        <v>34</v>
      </c>
      <c r="E4" s="14" t="s">
        <v>49</v>
      </c>
      <c r="F4" s="14" t="s">
        <v>50</v>
      </c>
      <c r="G4" s="12" t="s">
        <v>51</v>
      </c>
      <c r="H4" s="4"/>
      <c r="I4" s="4"/>
      <c r="J4" s="4"/>
    </row>
    <row r="5" s="2" customFormat="1" ht="46" customHeight="1" spans="1:10">
      <c r="A5" s="39" t="s">
        <v>38</v>
      </c>
      <c r="B5" s="40" t="s">
        <v>40</v>
      </c>
      <c r="C5" s="41"/>
      <c r="D5" s="39"/>
      <c r="E5" s="14"/>
      <c r="F5" s="14"/>
      <c r="G5" s="14"/>
      <c r="H5" s="4"/>
      <c r="I5" s="4"/>
      <c r="J5" s="4"/>
    </row>
    <row r="6" s="2" customFormat="1" ht="48" customHeight="1" spans="1:10">
      <c r="A6" s="39">
        <v>1</v>
      </c>
      <c r="B6" s="40" t="s">
        <v>52</v>
      </c>
      <c r="C6" s="41"/>
      <c r="D6" s="39" t="s">
        <v>53</v>
      </c>
      <c r="E6" s="14">
        <v>2</v>
      </c>
      <c r="F6" s="14"/>
      <c r="G6" s="14"/>
      <c r="H6" s="4"/>
      <c r="I6" s="4"/>
      <c r="J6" s="4"/>
    </row>
    <row r="7" s="2" customFormat="1" ht="97" customHeight="1" spans="1:10">
      <c r="A7" s="15">
        <v>1.1</v>
      </c>
      <c r="B7" s="44" t="s">
        <v>54</v>
      </c>
      <c r="C7" s="45" t="s">
        <v>55</v>
      </c>
      <c r="D7" s="15" t="s">
        <v>56</v>
      </c>
      <c r="E7" s="14">
        <v>112.3</v>
      </c>
      <c r="F7" s="14"/>
      <c r="G7" s="14"/>
      <c r="H7" s="4"/>
      <c r="I7" s="4"/>
      <c r="J7" s="4"/>
    </row>
    <row r="8" s="2" customFormat="1" ht="108" customHeight="1" spans="1:10">
      <c r="A8" s="15">
        <v>1.2</v>
      </c>
      <c r="B8" s="44" t="s">
        <v>57</v>
      </c>
      <c r="C8" s="45" t="s">
        <v>58</v>
      </c>
      <c r="D8" s="15" t="s">
        <v>56</v>
      </c>
      <c r="E8" s="14">
        <v>59.4</v>
      </c>
      <c r="F8" s="14"/>
      <c r="G8" s="14"/>
      <c r="H8" s="4"/>
      <c r="I8" s="4"/>
      <c r="J8" s="4"/>
    </row>
    <row r="9" s="2" customFormat="1" ht="48" customHeight="1" spans="1:10">
      <c r="A9" s="46">
        <v>1.3</v>
      </c>
      <c r="B9" s="18" t="s">
        <v>59</v>
      </c>
      <c r="C9" s="19" t="s">
        <v>60</v>
      </c>
      <c r="D9" s="26" t="s">
        <v>56</v>
      </c>
      <c r="E9" s="14">
        <v>3</v>
      </c>
      <c r="F9" s="14"/>
      <c r="G9" s="14"/>
      <c r="H9" s="4"/>
      <c r="I9" s="4"/>
      <c r="J9" s="4"/>
    </row>
    <row r="10" s="2" customFormat="1" ht="63" customHeight="1" spans="1:10">
      <c r="A10" s="15">
        <v>1.4</v>
      </c>
      <c r="B10" s="44" t="s">
        <v>61</v>
      </c>
      <c r="C10" s="45" t="s">
        <v>62</v>
      </c>
      <c r="D10" s="15" t="s">
        <v>56</v>
      </c>
      <c r="E10" s="14">
        <v>14</v>
      </c>
      <c r="F10" s="14"/>
      <c r="G10" s="14"/>
      <c r="H10" s="4"/>
      <c r="I10" s="4"/>
      <c r="J10" s="4"/>
    </row>
    <row r="11" s="2" customFormat="1" ht="84" customHeight="1" spans="1:10">
      <c r="A11" s="15">
        <v>1.5</v>
      </c>
      <c r="B11" s="44" t="s">
        <v>63</v>
      </c>
      <c r="C11" s="45" t="s">
        <v>64</v>
      </c>
      <c r="D11" s="15" t="s">
        <v>56</v>
      </c>
      <c r="E11" s="14">
        <v>14.6</v>
      </c>
      <c r="F11" s="14"/>
      <c r="G11" s="14"/>
      <c r="H11" s="4"/>
      <c r="I11" s="4"/>
      <c r="J11" s="4"/>
    </row>
    <row r="12" s="2" customFormat="1" ht="76" customHeight="1" spans="1:10">
      <c r="A12" s="15">
        <v>1.6</v>
      </c>
      <c r="B12" s="44" t="s">
        <v>65</v>
      </c>
      <c r="C12" s="45" t="s">
        <v>66</v>
      </c>
      <c r="D12" s="15" t="s">
        <v>56</v>
      </c>
      <c r="E12" s="14">
        <v>5.5</v>
      </c>
      <c r="F12" s="14"/>
      <c r="G12" s="14"/>
      <c r="H12" s="4"/>
      <c r="I12" s="4"/>
      <c r="J12" s="4"/>
    </row>
    <row r="13" s="2" customFormat="1" ht="48" customHeight="1" spans="1:10">
      <c r="A13" s="15">
        <v>1.7</v>
      </c>
      <c r="B13" s="44" t="s">
        <v>67</v>
      </c>
      <c r="C13" s="45" t="s">
        <v>68</v>
      </c>
      <c r="D13" s="15" t="s">
        <v>69</v>
      </c>
      <c r="E13" s="14">
        <v>4</v>
      </c>
      <c r="F13" s="14"/>
      <c r="G13" s="14"/>
      <c r="H13" s="4"/>
      <c r="I13" s="4"/>
      <c r="J13" s="4"/>
    </row>
    <row r="14" s="2" customFormat="1" ht="49" customHeight="1" spans="1:10">
      <c r="A14" s="15">
        <v>1.8</v>
      </c>
      <c r="B14" s="44" t="s">
        <v>70</v>
      </c>
      <c r="C14" s="45" t="s">
        <v>71</v>
      </c>
      <c r="D14" s="15" t="s">
        <v>56</v>
      </c>
      <c r="E14" s="14">
        <v>0.6</v>
      </c>
      <c r="F14" s="14"/>
      <c r="G14" s="14"/>
      <c r="H14" s="4"/>
      <c r="I14" s="4"/>
      <c r="J14" s="4"/>
    </row>
    <row r="15" s="2" customFormat="1" ht="48" customHeight="1" spans="1:10">
      <c r="A15" s="15">
        <v>1.9</v>
      </c>
      <c r="B15" s="44" t="s">
        <v>72</v>
      </c>
      <c r="C15" s="45" t="s">
        <v>73</v>
      </c>
      <c r="D15" s="15" t="s">
        <v>56</v>
      </c>
      <c r="E15" s="14">
        <v>1.2</v>
      </c>
      <c r="F15" s="14"/>
      <c r="G15" s="14"/>
      <c r="H15" s="4"/>
      <c r="I15" s="4"/>
      <c r="J15" s="4"/>
    </row>
    <row r="16" s="2" customFormat="1" ht="38" customHeight="1" spans="1:10">
      <c r="A16" s="47">
        <v>1.1</v>
      </c>
      <c r="B16" s="44" t="s">
        <v>67</v>
      </c>
      <c r="C16" s="45" t="s">
        <v>74</v>
      </c>
      <c r="D16" s="15" t="s">
        <v>69</v>
      </c>
      <c r="E16" s="14">
        <v>2.5</v>
      </c>
      <c r="F16" s="14"/>
      <c r="G16" s="14"/>
      <c r="H16" s="4"/>
      <c r="I16" s="4"/>
      <c r="J16" s="4"/>
    </row>
    <row r="17" s="2" customFormat="1" ht="50" customHeight="1" spans="1:10">
      <c r="A17" s="15">
        <v>1.11</v>
      </c>
      <c r="B17" s="44" t="s">
        <v>75</v>
      </c>
      <c r="C17" s="45" t="s">
        <v>76</v>
      </c>
      <c r="D17" s="15" t="s">
        <v>56</v>
      </c>
      <c r="E17" s="14">
        <v>17</v>
      </c>
      <c r="F17" s="14"/>
      <c r="G17" s="14"/>
      <c r="H17" s="4"/>
      <c r="I17" s="4"/>
      <c r="J17" s="4"/>
    </row>
    <row r="18" s="2" customFormat="1" ht="39.95" customHeight="1" spans="1:10">
      <c r="A18" s="46">
        <v>1.12</v>
      </c>
      <c r="B18" s="42" t="s">
        <v>77</v>
      </c>
      <c r="C18" s="43" t="s">
        <v>78</v>
      </c>
      <c r="D18" s="46" t="s">
        <v>56</v>
      </c>
      <c r="E18" s="14">
        <v>2.5</v>
      </c>
      <c r="F18" s="14"/>
      <c r="G18" s="14"/>
      <c r="H18" s="4"/>
      <c r="I18" s="4"/>
      <c r="J18" s="4"/>
    </row>
    <row r="19" s="2" customFormat="1" ht="48" customHeight="1" spans="1:10">
      <c r="A19" s="46">
        <v>1.13</v>
      </c>
      <c r="B19" s="18" t="s">
        <v>79</v>
      </c>
      <c r="C19" s="19" t="s">
        <v>80</v>
      </c>
      <c r="D19" s="26" t="s">
        <v>81</v>
      </c>
      <c r="E19" s="14">
        <v>6</v>
      </c>
      <c r="F19" s="14"/>
      <c r="G19" s="14"/>
      <c r="H19" s="4"/>
      <c r="I19" s="4"/>
      <c r="J19" s="4"/>
    </row>
    <row r="20" s="2" customFormat="1" ht="46" customHeight="1" spans="1:10">
      <c r="A20" s="46">
        <v>1.14</v>
      </c>
      <c r="B20" s="18" t="s">
        <v>82</v>
      </c>
      <c r="C20" s="19" t="s">
        <v>83</v>
      </c>
      <c r="D20" s="26" t="s">
        <v>84</v>
      </c>
      <c r="E20" s="48">
        <v>2.19</v>
      </c>
      <c r="F20" s="14"/>
      <c r="G20" s="14"/>
      <c r="H20" s="4"/>
      <c r="I20" s="4"/>
      <c r="J20" s="4"/>
    </row>
    <row r="21" s="2" customFormat="1" ht="46" customHeight="1" spans="1:10">
      <c r="A21" s="46">
        <v>1.15</v>
      </c>
      <c r="B21" s="18" t="s">
        <v>85</v>
      </c>
      <c r="C21" s="19" t="s">
        <v>86</v>
      </c>
      <c r="D21" s="26" t="s">
        <v>87</v>
      </c>
      <c r="E21" s="14">
        <v>2</v>
      </c>
      <c r="F21" s="14"/>
      <c r="G21" s="14"/>
      <c r="H21" s="4"/>
      <c r="I21" s="4"/>
      <c r="J21" s="4"/>
    </row>
    <row r="22" s="2" customFormat="1" ht="47" customHeight="1" spans="1:10">
      <c r="A22" s="46">
        <v>2</v>
      </c>
      <c r="B22" s="49" t="s">
        <v>88</v>
      </c>
      <c r="C22" s="50"/>
      <c r="D22" s="26" t="s">
        <v>53</v>
      </c>
      <c r="E22" s="14">
        <v>1</v>
      </c>
      <c r="F22" s="14"/>
      <c r="G22" s="14"/>
      <c r="H22" s="4"/>
      <c r="I22" s="4"/>
      <c r="J22" s="4"/>
    </row>
    <row r="23" s="2" customFormat="1" ht="89" customHeight="1" spans="1:10">
      <c r="A23" s="46">
        <v>2.1</v>
      </c>
      <c r="B23" s="44" t="s">
        <v>54</v>
      </c>
      <c r="C23" s="45" t="s">
        <v>55</v>
      </c>
      <c r="D23" s="15" t="s">
        <v>56</v>
      </c>
      <c r="E23" s="14">
        <v>625</v>
      </c>
      <c r="F23" s="14"/>
      <c r="G23" s="14"/>
      <c r="H23" s="4"/>
      <c r="I23" s="4"/>
      <c r="J23" s="4"/>
    </row>
    <row r="24" s="2" customFormat="1" ht="105" customHeight="1" spans="1:10">
      <c r="A24" s="46">
        <v>2.2</v>
      </c>
      <c r="B24" s="44" t="s">
        <v>57</v>
      </c>
      <c r="C24" s="45" t="s">
        <v>58</v>
      </c>
      <c r="D24" s="15" t="s">
        <v>56</v>
      </c>
      <c r="E24" s="14">
        <v>474.3</v>
      </c>
      <c r="F24" s="14"/>
      <c r="G24" s="14"/>
      <c r="H24" s="4"/>
      <c r="I24" s="4"/>
      <c r="J24" s="4"/>
    </row>
    <row r="25" s="2" customFormat="1" ht="48" customHeight="1" spans="1:10">
      <c r="A25" s="46">
        <v>2.3</v>
      </c>
      <c r="B25" s="18" t="s">
        <v>59</v>
      </c>
      <c r="C25" s="19" t="s">
        <v>60</v>
      </c>
      <c r="D25" s="26" t="s">
        <v>56</v>
      </c>
      <c r="E25" s="14">
        <v>39.4</v>
      </c>
      <c r="F25" s="14"/>
      <c r="G25" s="14"/>
      <c r="H25" s="4"/>
      <c r="I25" s="4"/>
      <c r="J25" s="4"/>
    </row>
    <row r="26" s="2" customFormat="1" ht="64" customHeight="1" spans="1:10">
      <c r="A26" s="46">
        <v>2.4</v>
      </c>
      <c r="B26" s="44" t="s">
        <v>61</v>
      </c>
      <c r="C26" s="45" t="s">
        <v>62</v>
      </c>
      <c r="D26" s="15" t="s">
        <v>56</v>
      </c>
      <c r="E26" s="14">
        <v>10.5</v>
      </c>
      <c r="F26" s="14"/>
      <c r="G26" s="14"/>
      <c r="H26" s="4"/>
      <c r="I26" s="4"/>
      <c r="J26" s="4"/>
    </row>
    <row r="27" s="2" customFormat="1" ht="75" customHeight="1" spans="1:10">
      <c r="A27" s="51">
        <v>2.5</v>
      </c>
      <c r="B27" s="44" t="s">
        <v>63</v>
      </c>
      <c r="C27" s="45" t="s">
        <v>64</v>
      </c>
      <c r="D27" s="15" t="s">
        <v>56</v>
      </c>
      <c r="E27" s="14">
        <v>19</v>
      </c>
      <c r="F27" s="14"/>
      <c r="G27" s="14"/>
      <c r="H27" s="4"/>
      <c r="I27" s="4"/>
      <c r="J27" s="4"/>
    </row>
    <row r="28" s="2" customFormat="1" ht="74" customHeight="1" spans="1:10">
      <c r="A28" s="46">
        <v>2.6</v>
      </c>
      <c r="B28" s="44" t="s">
        <v>65</v>
      </c>
      <c r="C28" s="45" t="s">
        <v>66</v>
      </c>
      <c r="D28" s="15" t="s">
        <v>56</v>
      </c>
      <c r="E28" s="14">
        <v>21</v>
      </c>
      <c r="F28" s="14"/>
      <c r="G28" s="14"/>
      <c r="H28" s="4"/>
      <c r="I28" s="4"/>
      <c r="J28" s="4"/>
    </row>
    <row r="29" s="2" customFormat="1" ht="49" customHeight="1" spans="1:10">
      <c r="A29" s="46">
        <v>2.7</v>
      </c>
      <c r="B29" s="44" t="s">
        <v>67</v>
      </c>
      <c r="C29" s="45" t="s">
        <v>68</v>
      </c>
      <c r="D29" s="15" t="s">
        <v>69</v>
      </c>
      <c r="E29" s="14">
        <v>9.2</v>
      </c>
      <c r="F29" s="14"/>
      <c r="G29" s="14"/>
      <c r="H29" s="4"/>
      <c r="I29" s="4"/>
      <c r="J29" s="4"/>
    </row>
    <row r="30" s="2" customFormat="1" ht="50" customHeight="1" spans="1:10">
      <c r="A30" s="46">
        <v>2.8</v>
      </c>
      <c r="B30" s="44" t="s">
        <v>72</v>
      </c>
      <c r="C30" s="45" t="s">
        <v>73</v>
      </c>
      <c r="D30" s="15" t="s">
        <v>56</v>
      </c>
      <c r="E30" s="14">
        <v>20.1</v>
      </c>
      <c r="F30" s="14"/>
      <c r="G30" s="14"/>
      <c r="H30" s="4"/>
      <c r="I30" s="4"/>
      <c r="J30" s="4"/>
    </row>
    <row r="31" s="2" customFormat="1" ht="55" customHeight="1" spans="1:10">
      <c r="A31" s="51">
        <v>2.9</v>
      </c>
      <c r="B31" s="44" t="s">
        <v>75</v>
      </c>
      <c r="C31" s="45" t="s">
        <v>89</v>
      </c>
      <c r="D31" s="15" t="s">
        <v>56</v>
      </c>
      <c r="E31" s="14">
        <v>19</v>
      </c>
      <c r="F31" s="14"/>
      <c r="G31" s="14"/>
      <c r="H31" s="4"/>
      <c r="I31" s="4"/>
      <c r="J31" s="4"/>
    </row>
    <row r="32" s="2" customFormat="1" ht="59" customHeight="1" spans="1:10">
      <c r="A32" s="52">
        <v>2.1</v>
      </c>
      <c r="B32" s="18" t="s">
        <v>79</v>
      </c>
      <c r="C32" s="19" t="s">
        <v>90</v>
      </c>
      <c r="D32" s="26" t="s">
        <v>81</v>
      </c>
      <c r="E32" s="14">
        <v>31</v>
      </c>
      <c r="F32" s="14"/>
      <c r="G32" s="14"/>
      <c r="H32" s="4"/>
      <c r="I32" s="4"/>
      <c r="J32" s="4"/>
    </row>
    <row r="33" s="2" customFormat="1" ht="40" customHeight="1" spans="1:10">
      <c r="A33" s="15">
        <v>2.11</v>
      </c>
      <c r="B33" s="18" t="s">
        <v>91</v>
      </c>
      <c r="C33" s="19" t="s">
        <v>92</v>
      </c>
      <c r="D33" s="26" t="s">
        <v>84</v>
      </c>
      <c r="E33" s="48">
        <v>0.05</v>
      </c>
      <c r="F33" s="14"/>
      <c r="G33" s="14"/>
      <c r="H33" s="4"/>
      <c r="I33" s="4"/>
      <c r="J33" s="4"/>
    </row>
    <row r="34" s="2" customFormat="1" ht="88" customHeight="1" spans="1:10">
      <c r="A34" s="15">
        <v>2.12</v>
      </c>
      <c r="B34" s="18" t="s">
        <v>93</v>
      </c>
      <c r="C34" s="19" t="s">
        <v>94</v>
      </c>
      <c r="D34" s="26" t="s">
        <v>69</v>
      </c>
      <c r="E34" s="14">
        <v>17</v>
      </c>
      <c r="F34" s="14"/>
      <c r="G34" s="14"/>
      <c r="H34" s="4"/>
      <c r="I34" s="4"/>
      <c r="J34" s="4"/>
    </row>
    <row r="35" s="2" customFormat="1" ht="93" customHeight="1" spans="1:10">
      <c r="A35" s="15">
        <v>2.13</v>
      </c>
      <c r="B35" s="18" t="s">
        <v>93</v>
      </c>
      <c r="C35" s="19" t="s">
        <v>95</v>
      </c>
      <c r="D35" s="26" t="s">
        <v>69</v>
      </c>
      <c r="E35" s="14">
        <v>16</v>
      </c>
      <c r="F35" s="14"/>
      <c r="G35" s="14"/>
      <c r="H35" s="4"/>
      <c r="I35" s="4"/>
      <c r="J35" s="4"/>
    </row>
    <row r="36" s="2" customFormat="1" ht="126" customHeight="1" spans="1:10">
      <c r="A36" s="15">
        <v>2.14</v>
      </c>
      <c r="B36" s="18" t="s">
        <v>96</v>
      </c>
      <c r="C36" s="19" t="s">
        <v>97</v>
      </c>
      <c r="D36" s="26" t="s">
        <v>56</v>
      </c>
      <c r="E36" s="14">
        <v>26.9</v>
      </c>
      <c r="F36" s="14"/>
      <c r="G36" s="14"/>
      <c r="H36" s="4"/>
      <c r="I36" s="4"/>
      <c r="J36" s="4"/>
    </row>
    <row r="37" s="2" customFormat="1" ht="39.95" customHeight="1" spans="1:10">
      <c r="A37" s="15">
        <v>3</v>
      </c>
      <c r="B37" s="49" t="s">
        <v>98</v>
      </c>
      <c r="C37" s="50"/>
      <c r="D37" s="26" t="s">
        <v>53</v>
      </c>
      <c r="E37" s="14">
        <v>1</v>
      </c>
      <c r="F37" s="14"/>
      <c r="G37" s="14"/>
      <c r="H37" s="4"/>
      <c r="I37" s="4"/>
      <c r="J37" s="4"/>
    </row>
    <row r="38" s="2" customFormat="1" ht="91" customHeight="1" spans="1:10">
      <c r="A38" s="15">
        <v>3.1</v>
      </c>
      <c r="B38" s="44" t="s">
        <v>54</v>
      </c>
      <c r="C38" s="45" t="s">
        <v>55</v>
      </c>
      <c r="D38" s="15" t="s">
        <v>56</v>
      </c>
      <c r="E38" s="14">
        <v>483</v>
      </c>
      <c r="F38" s="14"/>
      <c r="G38" s="14"/>
      <c r="H38" s="4"/>
      <c r="I38" s="4"/>
      <c r="J38" s="4"/>
    </row>
    <row r="39" s="2" customFormat="1" ht="103" customHeight="1" spans="1:10">
      <c r="A39" s="15">
        <v>3.2</v>
      </c>
      <c r="B39" s="44" t="s">
        <v>57</v>
      </c>
      <c r="C39" s="45" t="s">
        <v>58</v>
      </c>
      <c r="D39" s="15" t="s">
        <v>56</v>
      </c>
      <c r="E39" s="14">
        <v>317</v>
      </c>
      <c r="F39" s="14"/>
      <c r="G39" s="14"/>
      <c r="H39" s="4"/>
      <c r="I39" s="4"/>
      <c r="J39" s="4"/>
    </row>
    <row r="40" s="2" customFormat="1" ht="48" customHeight="1" spans="1:10">
      <c r="A40" s="15">
        <v>3.3</v>
      </c>
      <c r="B40" s="18" t="s">
        <v>59</v>
      </c>
      <c r="C40" s="19" t="s">
        <v>60</v>
      </c>
      <c r="D40" s="26" t="s">
        <v>56</v>
      </c>
      <c r="E40" s="14">
        <v>33.4</v>
      </c>
      <c r="F40" s="14"/>
      <c r="G40" s="14"/>
      <c r="H40" s="4"/>
      <c r="I40" s="4"/>
      <c r="J40" s="4"/>
    </row>
    <row r="41" s="2" customFormat="1" ht="61" customHeight="1" spans="1:10">
      <c r="A41" s="15">
        <v>3.4</v>
      </c>
      <c r="B41" s="44" t="s">
        <v>61</v>
      </c>
      <c r="C41" s="45" t="s">
        <v>62</v>
      </c>
      <c r="D41" s="15" t="s">
        <v>56</v>
      </c>
      <c r="E41" s="14">
        <v>11.3</v>
      </c>
      <c r="F41" s="14"/>
      <c r="G41" s="14"/>
      <c r="H41" s="4"/>
      <c r="I41" s="4"/>
      <c r="J41" s="4"/>
    </row>
    <row r="42" s="2" customFormat="1" ht="74" customHeight="1" spans="1:10">
      <c r="A42" s="15">
        <v>3.5</v>
      </c>
      <c r="B42" s="44" t="s">
        <v>63</v>
      </c>
      <c r="C42" s="45" t="s">
        <v>64</v>
      </c>
      <c r="D42" s="15" t="s">
        <v>56</v>
      </c>
      <c r="E42" s="14">
        <v>37.4</v>
      </c>
      <c r="F42" s="14"/>
      <c r="G42" s="14"/>
      <c r="H42" s="4"/>
      <c r="I42" s="4"/>
      <c r="J42" s="4"/>
    </row>
    <row r="43" s="2" customFormat="1" ht="74" customHeight="1" spans="1:10">
      <c r="A43" s="15">
        <v>3.6</v>
      </c>
      <c r="B43" s="44" t="s">
        <v>65</v>
      </c>
      <c r="C43" s="45" t="s">
        <v>66</v>
      </c>
      <c r="D43" s="15" t="s">
        <v>56</v>
      </c>
      <c r="E43" s="14">
        <v>24.4</v>
      </c>
      <c r="F43" s="14"/>
      <c r="G43" s="14"/>
      <c r="H43" s="4"/>
      <c r="I43" s="4"/>
      <c r="J43" s="4"/>
    </row>
    <row r="44" s="2" customFormat="1" ht="45" customHeight="1" spans="1:10">
      <c r="A44" s="15">
        <v>3.7</v>
      </c>
      <c r="B44" s="44" t="s">
        <v>67</v>
      </c>
      <c r="C44" s="45" t="s">
        <v>68</v>
      </c>
      <c r="D44" s="15" t="s">
        <v>69</v>
      </c>
      <c r="E44" s="14">
        <v>9.5</v>
      </c>
      <c r="F44" s="14"/>
      <c r="G44" s="14"/>
      <c r="H44" s="4"/>
      <c r="I44" s="4"/>
      <c r="J44" s="4"/>
    </row>
    <row r="45" s="2" customFormat="1" ht="51" customHeight="1" spans="1:10">
      <c r="A45" s="15">
        <v>3.8</v>
      </c>
      <c r="B45" s="44" t="s">
        <v>72</v>
      </c>
      <c r="C45" s="45" t="s">
        <v>73</v>
      </c>
      <c r="D45" s="15" t="s">
        <v>56</v>
      </c>
      <c r="E45" s="14">
        <v>16.6</v>
      </c>
      <c r="F45" s="14"/>
      <c r="G45" s="14"/>
      <c r="H45" s="4"/>
      <c r="I45" s="4"/>
      <c r="J45" s="4"/>
    </row>
    <row r="46" s="2" customFormat="1" ht="49" customHeight="1" spans="1:10">
      <c r="A46" s="15">
        <v>3.9</v>
      </c>
      <c r="B46" s="44" t="s">
        <v>75</v>
      </c>
      <c r="C46" s="45" t="s">
        <v>89</v>
      </c>
      <c r="D46" s="15" t="s">
        <v>56</v>
      </c>
      <c r="E46" s="14">
        <v>21.8</v>
      </c>
      <c r="F46" s="14"/>
      <c r="G46" s="14"/>
      <c r="H46" s="4"/>
      <c r="I46" s="4"/>
      <c r="J46" s="4"/>
    </row>
    <row r="47" s="2" customFormat="1" ht="60" customHeight="1" spans="1:10">
      <c r="A47" s="47">
        <v>3.1</v>
      </c>
      <c r="B47" s="18" t="s">
        <v>79</v>
      </c>
      <c r="C47" s="19" t="s">
        <v>99</v>
      </c>
      <c r="D47" s="26" t="s">
        <v>81</v>
      </c>
      <c r="E47" s="14">
        <v>23</v>
      </c>
      <c r="F47" s="14"/>
      <c r="G47" s="14"/>
      <c r="H47" s="4"/>
      <c r="I47" s="4"/>
      <c r="J47" s="4"/>
    </row>
    <row r="48" s="2" customFormat="1" ht="50" customHeight="1" spans="1:10">
      <c r="A48" s="15">
        <v>3.11</v>
      </c>
      <c r="B48" s="44" t="s">
        <v>75</v>
      </c>
      <c r="C48" s="45" t="s">
        <v>100</v>
      </c>
      <c r="D48" s="15" t="s">
        <v>56</v>
      </c>
      <c r="E48" s="14">
        <v>1.2</v>
      </c>
      <c r="F48" s="14"/>
      <c r="G48" s="14"/>
      <c r="H48" s="4"/>
      <c r="I48" s="4"/>
      <c r="J48" s="4"/>
    </row>
    <row r="49" s="2" customFormat="1" ht="68" customHeight="1" spans="1:10">
      <c r="A49" s="15">
        <v>3.12</v>
      </c>
      <c r="B49" s="53" t="s">
        <v>72</v>
      </c>
      <c r="C49" s="54" t="s">
        <v>101</v>
      </c>
      <c r="D49" s="20" t="s">
        <v>56</v>
      </c>
      <c r="E49" s="48">
        <v>3.6</v>
      </c>
      <c r="F49" s="14"/>
      <c r="G49" s="14"/>
      <c r="H49" s="4"/>
      <c r="I49" s="4"/>
      <c r="J49" s="4"/>
    </row>
    <row r="50" s="2" customFormat="1" ht="36" customHeight="1" spans="1:10">
      <c r="A50" s="15">
        <v>3.13</v>
      </c>
      <c r="B50" s="18" t="s">
        <v>91</v>
      </c>
      <c r="C50" s="19" t="s">
        <v>92</v>
      </c>
      <c r="D50" s="26" t="s">
        <v>84</v>
      </c>
      <c r="E50" s="48">
        <v>0.05</v>
      </c>
      <c r="F50" s="14"/>
      <c r="G50" s="14"/>
      <c r="H50" s="4"/>
      <c r="I50" s="4"/>
      <c r="J50" s="4"/>
    </row>
    <row r="51" s="2" customFormat="1" ht="95" customHeight="1" spans="1:10">
      <c r="A51" s="15">
        <v>3.14</v>
      </c>
      <c r="B51" s="18" t="s">
        <v>93</v>
      </c>
      <c r="C51" s="19" t="s">
        <v>94</v>
      </c>
      <c r="D51" s="26" t="s">
        <v>69</v>
      </c>
      <c r="E51" s="14">
        <v>17</v>
      </c>
      <c r="F51" s="14"/>
      <c r="G51" s="14"/>
      <c r="H51" s="4"/>
      <c r="I51" s="4"/>
      <c r="J51" s="4"/>
    </row>
    <row r="52" s="2" customFormat="1" ht="92" customHeight="1" spans="1:10">
      <c r="A52" s="15">
        <v>3.15</v>
      </c>
      <c r="B52" s="18" t="s">
        <v>102</v>
      </c>
      <c r="C52" s="19" t="s">
        <v>103</v>
      </c>
      <c r="D52" s="26" t="s">
        <v>69</v>
      </c>
      <c r="E52" s="14">
        <v>34</v>
      </c>
      <c r="F52" s="14"/>
      <c r="G52" s="14"/>
      <c r="H52" s="4"/>
      <c r="I52" s="4"/>
      <c r="J52" s="4"/>
    </row>
    <row r="53" s="2" customFormat="1" ht="45" customHeight="1" spans="1:10">
      <c r="A53" s="15">
        <v>3.16</v>
      </c>
      <c r="B53" s="18" t="s">
        <v>96</v>
      </c>
      <c r="C53" s="19" t="s">
        <v>97</v>
      </c>
      <c r="D53" s="26" t="s">
        <v>56</v>
      </c>
      <c r="E53" s="14">
        <v>18.4</v>
      </c>
      <c r="F53" s="14"/>
      <c r="G53" s="14"/>
      <c r="H53" s="4"/>
      <c r="I53" s="4"/>
      <c r="J53" s="4"/>
    </row>
    <row r="54" s="2" customFormat="1" ht="39.95" customHeight="1" spans="1:10">
      <c r="A54" s="15">
        <v>4</v>
      </c>
      <c r="B54" s="55" t="s">
        <v>104</v>
      </c>
      <c r="C54" s="56"/>
      <c r="D54" s="26" t="s">
        <v>53</v>
      </c>
      <c r="E54" s="14">
        <v>2</v>
      </c>
      <c r="F54" s="14"/>
      <c r="G54" s="21"/>
      <c r="H54" s="4"/>
      <c r="I54" s="4"/>
      <c r="J54" s="4"/>
    </row>
    <row r="55" s="2" customFormat="1" ht="39.95" customHeight="1" spans="1:10">
      <c r="A55" s="15">
        <v>4.1</v>
      </c>
      <c r="B55" s="44" t="s">
        <v>54</v>
      </c>
      <c r="C55" s="45" t="s">
        <v>55</v>
      </c>
      <c r="D55" s="15" t="s">
        <v>56</v>
      </c>
      <c r="E55" s="14">
        <v>145.6</v>
      </c>
      <c r="F55" s="14"/>
      <c r="G55" s="14"/>
      <c r="H55" s="4"/>
      <c r="I55" s="4"/>
      <c r="J55" s="4"/>
    </row>
    <row r="56" s="2" customFormat="1" ht="39.95" customHeight="1" spans="1:10">
      <c r="A56" s="15">
        <v>4.2</v>
      </c>
      <c r="B56" s="44" t="s">
        <v>57</v>
      </c>
      <c r="C56" s="45" t="s">
        <v>58</v>
      </c>
      <c r="D56" s="15" t="s">
        <v>56</v>
      </c>
      <c r="E56" s="14">
        <v>83.2</v>
      </c>
      <c r="F56" s="14"/>
      <c r="G56" s="14"/>
      <c r="H56" s="4"/>
      <c r="I56" s="4"/>
      <c r="J56" s="4"/>
    </row>
    <row r="57" s="2" customFormat="1" ht="39.95" customHeight="1" spans="1:10">
      <c r="A57" s="15">
        <v>4.3</v>
      </c>
      <c r="B57" s="44" t="s">
        <v>61</v>
      </c>
      <c r="C57" s="45" t="s">
        <v>62</v>
      </c>
      <c r="D57" s="15" t="s">
        <v>56</v>
      </c>
      <c r="E57" s="14">
        <v>13.6</v>
      </c>
      <c r="F57" s="14"/>
      <c r="G57" s="14"/>
      <c r="H57" s="4"/>
      <c r="I57" s="4"/>
      <c r="J57" s="4"/>
    </row>
    <row r="58" s="2" customFormat="1" ht="48" customHeight="1" spans="1:10">
      <c r="A58" s="15">
        <v>4.4</v>
      </c>
      <c r="B58" s="44" t="s">
        <v>75</v>
      </c>
      <c r="C58" s="45" t="s">
        <v>76</v>
      </c>
      <c r="D58" s="15" t="s">
        <v>56</v>
      </c>
      <c r="E58" s="14">
        <v>3.8</v>
      </c>
      <c r="F58" s="14"/>
      <c r="G58" s="14"/>
      <c r="H58" s="4"/>
      <c r="I58" s="4"/>
      <c r="J58" s="4"/>
    </row>
    <row r="59" s="2" customFormat="1" ht="53" customHeight="1" spans="1:10">
      <c r="A59" s="15">
        <v>4.5</v>
      </c>
      <c r="B59" s="44" t="s">
        <v>75</v>
      </c>
      <c r="C59" s="45" t="s">
        <v>89</v>
      </c>
      <c r="D59" s="15" t="s">
        <v>56</v>
      </c>
      <c r="E59" s="14">
        <v>94.4</v>
      </c>
      <c r="F59" s="14"/>
      <c r="G59" s="14"/>
      <c r="H59" s="4"/>
      <c r="I59" s="4"/>
      <c r="J59" s="4"/>
    </row>
    <row r="60" s="2" customFormat="1" ht="71" customHeight="1" spans="1:10">
      <c r="A60" s="57">
        <v>4.6</v>
      </c>
      <c r="B60" s="18" t="s">
        <v>105</v>
      </c>
      <c r="C60" s="19" t="s">
        <v>106</v>
      </c>
      <c r="D60" s="15" t="s">
        <v>56</v>
      </c>
      <c r="E60" s="14">
        <v>3.2</v>
      </c>
      <c r="F60" s="14"/>
      <c r="G60" s="14"/>
      <c r="H60" s="4"/>
      <c r="I60" s="4"/>
      <c r="J60" s="4"/>
    </row>
    <row r="61" s="2" customFormat="1" ht="71" customHeight="1" spans="1:10">
      <c r="A61" s="15">
        <v>4.7</v>
      </c>
      <c r="B61" s="18" t="s">
        <v>107</v>
      </c>
      <c r="C61" s="19" t="s">
        <v>108</v>
      </c>
      <c r="D61" s="26" t="s">
        <v>56</v>
      </c>
      <c r="E61" s="14">
        <v>29.9</v>
      </c>
      <c r="F61" s="14"/>
      <c r="G61" s="14"/>
      <c r="H61" s="4"/>
      <c r="I61" s="4"/>
      <c r="J61" s="4"/>
    </row>
    <row r="62" s="2" customFormat="1" ht="93" customHeight="1" spans="1:10">
      <c r="A62" s="15">
        <v>4.8</v>
      </c>
      <c r="B62" s="18" t="s">
        <v>96</v>
      </c>
      <c r="C62" s="19" t="s">
        <v>109</v>
      </c>
      <c r="D62" s="26" t="s">
        <v>56</v>
      </c>
      <c r="E62" s="14">
        <v>87</v>
      </c>
      <c r="F62" s="14"/>
      <c r="G62" s="14"/>
      <c r="H62" s="4"/>
      <c r="I62" s="4"/>
      <c r="J62" s="4"/>
    </row>
    <row r="63" s="2" customFormat="1" ht="37" customHeight="1" spans="1:10">
      <c r="A63" s="57">
        <v>4.9</v>
      </c>
      <c r="B63" s="44" t="s">
        <v>110</v>
      </c>
      <c r="C63" s="45" t="s">
        <v>111</v>
      </c>
      <c r="D63" s="15" t="s">
        <v>87</v>
      </c>
      <c r="E63" s="14">
        <v>2</v>
      </c>
      <c r="F63" s="14"/>
      <c r="G63" s="14"/>
      <c r="H63" s="4"/>
      <c r="I63" s="4"/>
      <c r="J63" s="4"/>
    </row>
    <row r="64" s="2" customFormat="1" ht="33" customHeight="1" spans="1:10">
      <c r="A64" s="47">
        <v>4.1</v>
      </c>
      <c r="B64" s="18" t="s">
        <v>112</v>
      </c>
      <c r="C64" s="23" t="s">
        <v>113</v>
      </c>
      <c r="D64" s="26" t="s">
        <v>81</v>
      </c>
      <c r="E64" s="14">
        <v>10</v>
      </c>
      <c r="F64" s="14"/>
      <c r="G64" s="14"/>
      <c r="H64" s="4"/>
      <c r="I64" s="4"/>
      <c r="J64" s="4"/>
    </row>
    <row r="65" s="2" customFormat="1" ht="39.95" customHeight="1" spans="1:10">
      <c r="A65" s="15">
        <v>4.11</v>
      </c>
      <c r="B65" s="18" t="s">
        <v>82</v>
      </c>
      <c r="C65" s="19" t="s">
        <v>83</v>
      </c>
      <c r="D65" s="26" t="s">
        <v>84</v>
      </c>
      <c r="E65" s="48">
        <v>9.125</v>
      </c>
      <c r="F65" s="14"/>
      <c r="G65" s="14"/>
      <c r="H65" s="4"/>
      <c r="I65" s="4"/>
      <c r="J65" s="4"/>
    </row>
    <row r="66" s="2" customFormat="1" ht="39.95" customHeight="1" spans="1:10">
      <c r="A66" s="15">
        <v>4.12</v>
      </c>
      <c r="B66" s="18" t="s">
        <v>91</v>
      </c>
      <c r="C66" s="19" t="s">
        <v>92</v>
      </c>
      <c r="D66" s="26" t="s">
        <v>84</v>
      </c>
      <c r="E66" s="48">
        <v>14.025</v>
      </c>
      <c r="F66" s="14"/>
      <c r="G66" s="14"/>
      <c r="H66" s="4"/>
      <c r="I66" s="4"/>
      <c r="J66" s="4"/>
    </row>
    <row r="67" s="2" customFormat="1" ht="39.95" customHeight="1" spans="1:10">
      <c r="A67" s="15"/>
      <c r="B67" s="55" t="s">
        <v>114</v>
      </c>
      <c r="C67" s="25"/>
      <c r="D67" s="26"/>
      <c r="E67" s="14"/>
      <c r="F67" s="14"/>
      <c r="G67" s="21"/>
      <c r="H67" s="4"/>
      <c r="I67" s="4"/>
      <c r="J67" s="4"/>
    </row>
    <row r="68" s="3" customFormat="1" ht="45" customHeight="1" spans="1:10">
      <c r="A68" s="27" t="s">
        <v>115</v>
      </c>
      <c r="B68" s="58"/>
      <c r="C68" s="27"/>
      <c r="D68" s="27"/>
      <c r="E68" s="27"/>
      <c r="F68" s="28"/>
      <c r="G68" s="28"/>
      <c r="H68" s="29"/>
      <c r="I68" s="38"/>
      <c r="J68" s="38"/>
    </row>
    <row r="69" s="3" customFormat="1" ht="18" customHeight="1" spans="1:8">
      <c r="A69" s="30" t="s">
        <v>116</v>
      </c>
      <c r="B69" s="59"/>
      <c r="C69" s="30"/>
      <c r="D69" s="30"/>
      <c r="E69" s="30"/>
      <c r="F69" s="31"/>
      <c r="G69" s="30"/>
      <c r="H69" s="32"/>
    </row>
    <row r="70" s="3" customFormat="1" ht="18" customHeight="1" spans="1:8">
      <c r="A70" s="33"/>
      <c r="B70" s="59"/>
      <c r="C70" s="30"/>
      <c r="D70" s="30"/>
      <c r="E70" s="30"/>
      <c r="F70" s="31"/>
      <c r="G70" s="30"/>
      <c r="H70" s="29"/>
    </row>
    <row r="71" s="3" customFormat="1" spans="1:8">
      <c r="A71" s="30" t="s">
        <v>117</v>
      </c>
      <c r="B71" s="59"/>
      <c r="C71" s="30"/>
      <c r="D71" s="30"/>
      <c r="E71" s="30"/>
      <c r="F71" s="31"/>
      <c r="G71" s="30"/>
      <c r="H71" s="32"/>
    </row>
    <row r="72" spans="1:7">
      <c r="A72" s="33"/>
      <c r="B72" s="60"/>
      <c r="C72" s="35"/>
      <c r="D72" s="35"/>
      <c r="E72" s="35"/>
      <c r="F72" s="36"/>
      <c r="G72" s="37" t="s">
        <v>118</v>
      </c>
    </row>
  </sheetData>
  <mergeCells count="12">
    <mergeCell ref="A1:G1"/>
    <mergeCell ref="A2:G2"/>
    <mergeCell ref="A3:G3"/>
    <mergeCell ref="B5:C5"/>
    <mergeCell ref="B6:C6"/>
    <mergeCell ref="B22:C22"/>
    <mergeCell ref="B37:C37"/>
    <mergeCell ref="B54:C54"/>
    <mergeCell ref="B67:C67"/>
    <mergeCell ref="A68:G68"/>
    <mergeCell ref="A69:G69"/>
    <mergeCell ref="A71:G71"/>
  </mergeCells>
  <pageMargins left="0.739583333333333" right="0.739583333333333" top="0.739583333333333" bottom="0.739583333333333" header="0.310416666666667" footer="0.310416666666667"/>
  <pageSetup paperSize="9" scale="87" firstPageNumber="14" orientation="portrait" useFirstPageNumber="1"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J16"/>
  <sheetViews>
    <sheetView zoomScale="115" zoomScaleNormal="115" zoomScaleSheetLayoutView="130" workbookViewId="0">
      <pane ySplit="4" topLeftCell="A5" activePane="bottomLeft" state="frozen"/>
      <selection/>
      <selection pane="bottomLeft" activeCell="A2" sqref="A2:G2"/>
    </sheetView>
  </sheetViews>
  <sheetFormatPr defaultColWidth="8.75454545454545" defaultRowHeight="15"/>
  <cols>
    <col min="1" max="1" width="7.75454545454545" style="4" customWidth="1"/>
    <col min="2" max="2" width="13.9090909090909" style="5" customWidth="1"/>
    <col min="3" max="3" width="29.3272727272727" style="4" customWidth="1"/>
    <col min="4" max="4" width="7.75454545454545" style="4" customWidth="1"/>
    <col min="5" max="5" width="11.0636363636364" style="6" customWidth="1"/>
    <col min="6" max="6" width="11.1454545454545" style="6" customWidth="1"/>
    <col min="7" max="7" width="15.8" style="4" customWidth="1"/>
    <col min="8" max="8" width="20.0909090909091" style="4" customWidth="1"/>
    <col min="9" max="9" width="10.3727272727273" style="4"/>
    <col min="10" max="10" width="12.6272727272727" style="4"/>
    <col min="11" max="16384" width="8.75454545454545" style="7"/>
  </cols>
  <sheetData>
    <row r="1" spans="1:5">
      <c r="A1" s="4" t="str">
        <f>封面!B2</f>
        <v>         2025年东海县房山镇大穆等村专项资金项目</v>
      </c>
      <c r="B1" s="4"/>
      <c r="E1" s="4"/>
    </row>
    <row r="2" ht="27.75" customHeight="1" spans="1:5">
      <c r="A2" s="4" t="s">
        <v>119</v>
      </c>
      <c r="B2" s="4"/>
      <c r="E2" s="4"/>
    </row>
    <row r="3" s="1" customFormat="1" spans="1:10">
      <c r="A3" s="8" t="s">
        <v>120</v>
      </c>
      <c r="B3" s="9"/>
      <c r="C3" s="8"/>
      <c r="D3" s="8"/>
      <c r="E3" s="8"/>
      <c r="F3" s="10"/>
      <c r="G3" s="8"/>
      <c r="H3" s="11"/>
      <c r="I3" s="11"/>
      <c r="J3" s="11"/>
    </row>
    <row r="4" s="2" customFormat="1" ht="40" customHeight="1" spans="1:10">
      <c r="A4" s="12" t="s">
        <v>31</v>
      </c>
      <c r="B4" s="13" t="s">
        <v>47</v>
      </c>
      <c r="C4" s="12" t="s">
        <v>48</v>
      </c>
      <c r="D4" s="12" t="s">
        <v>34</v>
      </c>
      <c r="E4" s="14" t="s">
        <v>49</v>
      </c>
      <c r="F4" s="14" t="s">
        <v>50</v>
      </c>
      <c r="G4" s="12" t="s">
        <v>51</v>
      </c>
      <c r="H4" s="4"/>
      <c r="I4" s="4"/>
      <c r="J4" s="4"/>
    </row>
    <row r="5" s="2" customFormat="1" ht="54" customHeight="1" spans="1:10">
      <c r="A5" s="39" t="s">
        <v>43</v>
      </c>
      <c r="B5" s="40" t="s">
        <v>42</v>
      </c>
      <c r="C5" s="41"/>
      <c r="D5" s="39"/>
      <c r="E5" s="14"/>
      <c r="F5" s="14"/>
      <c r="G5" s="14"/>
      <c r="H5" s="4"/>
      <c r="I5" s="4"/>
      <c r="J5" s="4"/>
    </row>
    <row r="6" s="2" customFormat="1" ht="56" customHeight="1" spans="1:10">
      <c r="A6" s="15">
        <v>1</v>
      </c>
      <c r="B6" s="16" t="s">
        <v>121</v>
      </c>
      <c r="C6" s="17"/>
      <c r="D6" s="15" t="s">
        <v>81</v>
      </c>
      <c r="E6" s="14">
        <v>1886</v>
      </c>
      <c r="F6" s="14"/>
      <c r="G6" s="14"/>
      <c r="H6" s="4"/>
      <c r="I6" s="4"/>
      <c r="J6" s="4"/>
    </row>
    <row r="7" s="2" customFormat="1" ht="89" customHeight="1" spans="1:10">
      <c r="A7" s="15">
        <v>1.1</v>
      </c>
      <c r="B7" s="42" t="s">
        <v>122</v>
      </c>
      <c r="C7" s="43" t="s">
        <v>123</v>
      </c>
      <c r="D7" s="15" t="s">
        <v>69</v>
      </c>
      <c r="E7" s="14">
        <v>6601</v>
      </c>
      <c r="F7" s="14"/>
      <c r="G7" s="14"/>
      <c r="H7" s="4"/>
      <c r="I7" s="4"/>
      <c r="J7" s="4"/>
    </row>
    <row r="8" s="2" customFormat="1" ht="99" customHeight="1" spans="1:10">
      <c r="A8" s="15">
        <v>1.2</v>
      </c>
      <c r="B8" s="18" t="s">
        <v>93</v>
      </c>
      <c r="C8" s="19" t="s">
        <v>94</v>
      </c>
      <c r="D8" s="26" t="s">
        <v>69</v>
      </c>
      <c r="E8" s="14">
        <v>5658</v>
      </c>
      <c r="F8" s="14"/>
      <c r="G8" s="14"/>
      <c r="H8" s="4"/>
      <c r="I8" s="4"/>
      <c r="J8" s="4"/>
    </row>
    <row r="9" s="2" customFormat="1" ht="56" customHeight="1" spans="1:10">
      <c r="A9" s="15">
        <v>1.3</v>
      </c>
      <c r="B9" s="18" t="s">
        <v>124</v>
      </c>
      <c r="C9" s="19" t="s">
        <v>125</v>
      </c>
      <c r="D9" s="20" t="s">
        <v>56</v>
      </c>
      <c r="E9" s="14">
        <v>400.6</v>
      </c>
      <c r="F9" s="14"/>
      <c r="G9" s="14"/>
      <c r="H9" s="4"/>
      <c r="I9" s="4"/>
      <c r="J9" s="4"/>
    </row>
    <row r="10" s="2" customFormat="1" ht="92" customHeight="1" spans="1:10">
      <c r="A10" s="15">
        <v>1.4</v>
      </c>
      <c r="B10" s="18" t="s">
        <v>126</v>
      </c>
      <c r="C10" s="19" t="s">
        <v>94</v>
      </c>
      <c r="D10" s="26" t="s">
        <v>69</v>
      </c>
      <c r="E10" s="14">
        <v>72</v>
      </c>
      <c r="F10" s="14"/>
      <c r="G10" s="14"/>
      <c r="H10" s="4"/>
      <c r="I10" s="4"/>
      <c r="J10" s="4"/>
    </row>
    <row r="11" s="2" customFormat="1" ht="39.95" customHeight="1" spans="1:10">
      <c r="A11" s="15"/>
      <c r="B11" s="24" t="s">
        <v>114</v>
      </c>
      <c r="C11" s="25"/>
      <c r="D11" s="26"/>
      <c r="E11" s="14"/>
      <c r="F11" s="14"/>
      <c r="G11" s="21"/>
      <c r="H11" s="4"/>
      <c r="I11" s="4"/>
      <c r="J11" s="4"/>
    </row>
    <row r="12" s="3" customFormat="1" ht="50" customHeight="1" spans="1:10">
      <c r="A12" s="27" t="s">
        <v>115</v>
      </c>
      <c r="B12" s="27"/>
      <c r="C12" s="27"/>
      <c r="D12" s="27"/>
      <c r="E12" s="27"/>
      <c r="F12" s="28"/>
      <c r="G12" s="28"/>
      <c r="H12" s="29"/>
      <c r="I12" s="38"/>
      <c r="J12" s="38"/>
    </row>
    <row r="13" s="3" customFormat="1" ht="18" customHeight="1" spans="1:8">
      <c r="A13" s="30" t="s">
        <v>116</v>
      </c>
      <c r="B13" s="30"/>
      <c r="C13" s="30"/>
      <c r="D13" s="30"/>
      <c r="E13" s="30"/>
      <c r="F13" s="31"/>
      <c r="G13" s="30"/>
      <c r="H13" s="32"/>
    </row>
    <row r="14" s="3" customFormat="1" ht="18" customHeight="1" spans="1:8">
      <c r="A14" s="33"/>
      <c r="B14" s="30"/>
      <c r="C14" s="30"/>
      <c r="D14" s="30"/>
      <c r="E14" s="30"/>
      <c r="F14" s="31"/>
      <c r="G14" s="30"/>
      <c r="H14" s="29"/>
    </row>
    <row r="15" s="3" customFormat="1" spans="1:8">
      <c r="A15" s="30" t="s">
        <v>117</v>
      </c>
      <c r="B15" s="30"/>
      <c r="C15" s="30"/>
      <c r="D15" s="30"/>
      <c r="E15" s="30"/>
      <c r="F15" s="31"/>
      <c r="G15" s="30"/>
      <c r="H15" s="32"/>
    </row>
    <row r="16" spans="1:7">
      <c r="A16" s="33"/>
      <c r="B16" s="34"/>
      <c r="C16" s="35"/>
      <c r="D16" s="35"/>
      <c r="E16" s="35"/>
      <c r="F16" s="36"/>
      <c r="G16" s="37" t="s">
        <v>118</v>
      </c>
    </row>
  </sheetData>
  <mergeCells count="9">
    <mergeCell ref="A1:G1"/>
    <mergeCell ref="A2:G2"/>
    <mergeCell ref="A3:G3"/>
    <mergeCell ref="B5:C5"/>
    <mergeCell ref="B6:C6"/>
    <mergeCell ref="B11:C11"/>
    <mergeCell ref="A12:G12"/>
    <mergeCell ref="A13:G13"/>
    <mergeCell ref="A15:G15"/>
  </mergeCells>
  <pageMargins left="0.739583333333333" right="0.739583333333333" top="0.739583333333333" bottom="0.739583333333333" header="0.310416666666667" footer="0.310416666666667"/>
  <pageSetup paperSize="9" scale="91" firstPageNumber="14" orientation="portrait" useFirstPageNumber="1"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sheetPr>
  <dimension ref="A1:J19"/>
  <sheetViews>
    <sheetView zoomScale="115" zoomScaleNormal="115" zoomScaleSheetLayoutView="130" workbookViewId="0">
      <pane ySplit="4" topLeftCell="A5" activePane="bottomLeft" state="frozen"/>
      <selection/>
      <selection pane="bottomLeft" activeCell="A14" sqref="A14"/>
    </sheetView>
  </sheetViews>
  <sheetFormatPr defaultColWidth="8.75454545454545" defaultRowHeight="15"/>
  <cols>
    <col min="1" max="1" width="7.75454545454545" style="4" customWidth="1"/>
    <col min="2" max="2" width="13.9090909090909" style="5" customWidth="1"/>
    <col min="3" max="3" width="29.3272727272727" style="4" customWidth="1"/>
    <col min="4" max="4" width="7.75454545454545" style="4" customWidth="1"/>
    <col min="5" max="5" width="11.0636363636364" style="6" customWidth="1"/>
    <col min="6" max="6" width="11.1454545454545" style="6" customWidth="1"/>
    <col min="7" max="7" width="15.8" style="4" customWidth="1"/>
    <col min="8" max="8" width="20.0909090909091" style="4" customWidth="1"/>
    <col min="9" max="9" width="10.3727272727273" style="4"/>
    <col min="10" max="10" width="12.6272727272727" style="4"/>
    <col min="11" max="16384" width="8.75454545454545" style="7"/>
  </cols>
  <sheetData>
    <row r="1" spans="1:5">
      <c r="A1" s="4" t="str">
        <f>封面!B2</f>
        <v>         2025年东海县房山镇大穆等村专项资金项目</v>
      </c>
      <c r="B1" s="4"/>
      <c r="E1" s="4"/>
    </row>
    <row r="2" ht="27.75" customHeight="1" spans="1:5">
      <c r="A2" s="4" t="s">
        <v>127</v>
      </c>
      <c r="B2" s="4"/>
      <c r="E2" s="4"/>
    </row>
    <row r="3" s="1" customFormat="1" spans="1:10">
      <c r="A3" s="8" t="s">
        <v>128</v>
      </c>
      <c r="B3" s="9"/>
      <c r="C3" s="8"/>
      <c r="D3" s="8"/>
      <c r="E3" s="8"/>
      <c r="F3" s="10"/>
      <c r="G3" s="8"/>
      <c r="H3" s="11"/>
      <c r="I3" s="11"/>
      <c r="J3" s="11"/>
    </row>
    <row r="4" s="2" customFormat="1" ht="40" customHeight="1" spans="1:10">
      <c r="A4" s="12" t="s">
        <v>31</v>
      </c>
      <c r="B4" s="13" t="s">
        <v>47</v>
      </c>
      <c r="C4" s="12" t="s">
        <v>48</v>
      </c>
      <c r="D4" s="12" t="s">
        <v>34</v>
      </c>
      <c r="E4" s="14" t="s">
        <v>49</v>
      </c>
      <c r="F4" s="14" t="s">
        <v>50</v>
      </c>
      <c r="G4" s="12" t="s">
        <v>51</v>
      </c>
      <c r="H4" s="4"/>
      <c r="I4" s="4"/>
      <c r="J4" s="4"/>
    </row>
    <row r="5" s="2" customFormat="1" ht="41" customHeight="1" spans="1:10">
      <c r="A5" s="15" t="s">
        <v>38</v>
      </c>
      <c r="B5" s="16" t="s">
        <v>129</v>
      </c>
      <c r="C5" s="17"/>
      <c r="D5" s="15"/>
      <c r="E5" s="14"/>
      <c r="F5" s="14"/>
      <c r="G5" s="14"/>
      <c r="H5" s="4"/>
      <c r="I5" s="4"/>
      <c r="J5" s="4"/>
    </row>
    <row r="6" s="2" customFormat="1" ht="39.95" customHeight="1" spans="1:10">
      <c r="A6" s="15">
        <v>1</v>
      </c>
      <c r="B6" s="18" t="s">
        <v>130</v>
      </c>
      <c r="C6" s="19" t="s">
        <v>131</v>
      </c>
      <c r="D6" s="20" t="s">
        <v>87</v>
      </c>
      <c r="E6" s="14">
        <v>2</v>
      </c>
      <c r="F6" s="14"/>
      <c r="G6" s="21"/>
      <c r="H6" s="4"/>
      <c r="I6" s="4"/>
      <c r="J6" s="4"/>
    </row>
    <row r="7" s="2" customFormat="1" ht="50" customHeight="1" spans="1:10">
      <c r="A7" s="15">
        <v>2</v>
      </c>
      <c r="B7" s="18" t="s">
        <v>132</v>
      </c>
      <c r="C7" s="19" t="s">
        <v>133</v>
      </c>
      <c r="D7" s="20" t="s">
        <v>87</v>
      </c>
      <c r="E7" s="14">
        <v>2</v>
      </c>
      <c r="F7" s="14"/>
      <c r="G7" s="21"/>
      <c r="H7" s="4"/>
      <c r="I7" s="4"/>
      <c r="J7" s="4"/>
    </row>
    <row r="8" s="2" customFormat="1" ht="39.95" customHeight="1" spans="1:10">
      <c r="A8" s="15">
        <v>3</v>
      </c>
      <c r="B8" s="22" t="s">
        <v>134</v>
      </c>
      <c r="C8" s="23" t="s">
        <v>113</v>
      </c>
      <c r="D8" s="20" t="s">
        <v>87</v>
      </c>
      <c r="E8" s="14">
        <v>1</v>
      </c>
      <c r="F8" s="14"/>
      <c r="G8" s="21"/>
      <c r="H8" s="4"/>
      <c r="I8" s="4"/>
      <c r="J8" s="4"/>
    </row>
    <row r="9" s="2" customFormat="1" ht="39.95" customHeight="1" spans="1:10">
      <c r="A9" s="15">
        <v>4</v>
      </c>
      <c r="B9" s="22" t="s">
        <v>135</v>
      </c>
      <c r="C9" s="23" t="s">
        <v>113</v>
      </c>
      <c r="D9" s="20" t="s">
        <v>87</v>
      </c>
      <c r="E9" s="14">
        <v>2</v>
      </c>
      <c r="F9" s="14"/>
      <c r="G9" s="21"/>
      <c r="H9" s="4"/>
      <c r="I9" s="4"/>
      <c r="J9" s="4"/>
    </row>
    <row r="10" s="2" customFormat="1" ht="39.95" customHeight="1" spans="1:10">
      <c r="A10" s="15"/>
      <c r="B10" s="23"/>
      <c r="C10" s="23"/>
      <c r="D10" s="20"/>
      <c r="E10" s="14"/>
      <c r="F10" s="14"/>
      <c r="G10" s="21"/>
      <c r="H10" s="4"/>
      <c r="I10" s="4"/>
      <c r="J10" s="4"/>
    </row>
    <row r="11" s="2" customFormat="1" ht="39.95" customHeight="1" spans="1:10">
      <c r="A11" s="15"/>
      <c r="B11" s="23"/>
      <c r="C11" s="23"/>
      <c r="D11" s="20"/>
      <c r="E11" s="14"/>
      <c r="F11" s="14"/>
      <c r="G11" s="21"/>
      <c r="H11" s="4"/>
      <c r="I11" s="4"/>
      <c r="J11" s="4"/>
    </row>
    <row r="12" s="2" customFormat="1" ht="39.95" customHeight="1" spans="1:10">
      <c r="A12" s="15"/>
      <c r="B12" s="23"/>
      <c r="C12" s="23"/>
      <c r="D12" s="20"/>
      <c r="E12" s="14"/>
      <c r="F12" s="14"/>
      <c r="G12" s="21"/>
      <c r="H12" s="4"/>
      <c r="I12" s="4"/>
      <c r="J12" s="4"/>
    </row>
    <row r="13" s="2" customFormat="1" ht="39.95" customHeight="1" spans="1:10">
      <c r="A13" s="15"/>
      <c r="B13" s="23"/>
      <c r="C13" s="23"/>
      <c r="D13" s="20"/>
      <c r="E13" s="14"/>
      <c r="F13" s="14"/>
      <c r="G13" s="21"/>
      <c r="H13" s="4"/>
      <c r="I13" s="4"/>
      <c r="J13" s="4"/>
    </row>
    <row r="14" s="2" customFormat="1" ht="39.95" customHeight="1" spans="1:10">
      <c r="A14" s="15"/>
      <c r="B14" s="24" t="s">
        <v>114</v>
      </c>
      <c r="C14" s="25"/>
      <c r="D14" s="26"/>
      <c r="E14" s="14"/>
      <c r="F14" s="14"/>
      <c r="G14" s="21"/>
      <c r="H14" s="4"/>
      <c r="I14" s="4"/>
      <c r="J14" s="4"/>
    </row>
    <row r="15" s="3" customFormat="1" ht="48" customHeight="1" spans="1:10">
      <c r="A15" s="27" t="s">
        <v>115</v>
      </c>
      <c r="B15" s="27"/>
      <c r="C15" s="27"/>
      <c r="D15" s="27"/>
      <c r="E15" s="27"/>
      <c r="F15" s="28"/>
      <c r="G15" s="28"/>
      <c r="H15" s="29"/>
      <c r="I15" s="38"/>
      <c r="J15" s="38"/>
    </row>
    <row r="16" s="3" customFormat="1" ht="18" customHeight="1" spans="1:8">
      <c r="A16" s="30" t="s">
        <v>116</v>
      </c>
      <c r="B16" s="30"/>
      <c r="C16" s="30"/>
      <c r="D16" s="30"/>
      <c r="E16" s="30"/>
      <c r="F16" s="31"/>
      <c r="G16" s="30"/>
      <c r="H16" s="32"/>
    </row>
    <row r="17" s="3" customFormat="1" ht="18" customHeight="1" spans="1:8">
      <c r="A17" s="33"/>
      <c r="B17" s="30"/>
      <c r="C17" s="30"/>
      <c r="D17" s="30"/>
      <c r="E17" s="30"/>
      <c r="F17" s="31"/>
      <c r="G17" s="30"/>
      <c r="H17" s="29"/>
    </row>
    <row r="18" s="3" customFormat="1" spans="1:8">
      <c r="A18" s="30" t="s">
        <v>117</v>
      </c>
      <c r="B18" s="30"/>
      <c r="C18" s="30"/>
      <c r="D18" s="30"/>
      <c r="E18" s="30"/>
      <c r="F18" s="31"/>
      <c r="G18" s="30"/>
      <c r="H18" s="32"/>
    </row>
    <row r="19" spans="1:7">
      <c r="A19" s="33"/>
      <c r="B19" s="34"/>
      <c r="C19" s="35"/>
      <c r="D19" s="35"/>
      <c r="E19" s="35"/>
      <c r="F19" s="36"/>
      <c r="G19" s="37" t="s">
        <v>118</v>
      </c>
    </row>
  </sheetData>
  <mergeCells count="8">
    <mergeCell ref="A1:G1"/>
    <mergeCell ref="A2:G2"/>
    <mergeCell ref="A3:G3"/>
    <mergeCell ref="B5:C5"/>
    <mergeCell ref="B14:C14"/>
    <mergeCell ref="A15:G15"/>
    <mergeCell ref="A16:G16"/>
    <mergeCell ref="A18:G18"/>
  </mergeCells>
  <pageMargins left="0.739583333333333" right="0.739583333333333" top="0.739583333333333" bottom="0.739583333333333" header="0.310416666666667" footer="0.310416666666667"/>
  <pageSetup paperSize="9" scale="91" firstPageNumber="14" orientation="portrait" useFirstPageNumber="1"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封面</vt:lpstr>
      <vt:lpstr>工程量清单说明</vt:lpstr>
      <vt:lpstr>汇总表</vt:lpstr>
      <vt:lpstr>灌溉与排水工程</vt:lpstr>
      <vt:lpstr>田间道路工程</vt:lpstr>
      <vt:lpstr>设备购置费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ALIENWARE</dc:creator>
  <cp:lastModifiedBy>sun</cp:lastModifiedBy>
  <dcterms:created xsi:type="dcterms:W3CDTF">2022-02-12T00:59:00Z</dcterms:created>
  <dcterms:modified xsi:type="dcterms:W3CDTF">2025-09-01T07:02:46Z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BB252A149BC94FC290B64E9FE84326F7</vt:lpwstr>
  </property>
  <property fmtid="{D5CDD505-2E9C-101B-9397-08002B2CF9AE}" pid="3" name="KSOProductBuildVer">
    <vt:lpwstr>2052-12.1.0.21915</vt:lpwstr>
  </property>
  <property fmtid="{D5CDD505-2E9C-101B-9397-08002B2CF9AE}" pid="4" name="KSOReadingLayout">
    <vt:bool>true</vt:bool>
  </property>
</Properties>
</file>