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报审稿" sheetId="12"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<sst xmlns="http://schemas.openxmlformats.org/spreadsheetml/2006/main" count="758" uniqueCount="494">
  <si>
    <t>名称</t>
  </si>
  <si>
    <t>规格
物资描述</t>
  </si>
  <si>
    <t>数量</t>
  </si>
  <si>
    <t>单位</t>
  </si>
  <si>
    <t>单价限价</t>
  </si>
  <si>
    <t>总价限价</t>
  </si>
  <si>
    <t>广播音箱线</t>
  </si>
  <si>
    <t>RVV2*2.5</t>
  </si>
  <si>
    <t>米</t>
  </si>
  <si>
    <t>六类网线</t>
  </si>
  <si>
    <t>CAT6、包括水晶头、跳线</t>
  </si>
  <si>
    <t>电缆</t>
  </si>
  <si>
    <t>ZR-YJV2*1.5，国标、包括铜线鼻</t>
  </si>
  <si>
    <t>ZR-YJV2*2.5，国标、包括铜线鼻</t>
  </si>
  <si>
    <t>ZR-YJV2*4，国标、包括铜线鼻</t>
  </si>
  <si>
    <t>ZR-YJV2*6，国标、包括铜线鼻</t>
  </si>
  <si>
    <t>ZR-YJV3*1.5，国标、包括铜线鼻</t>
  </si>
  <si>
    <t>ZR-YJV3*6，国标、包括铜线鼻</t>
  </si>
  <si>
    <t>ZR-YJV2*10，国标、包括铜线鼻</t>
  </si>
  <si>
    <t>ZR-YJV2*16，国标、包括铜线鼻</t>
  </si>
  <si>
    <t>ZR-YJV4*2.5，国标、包括铜线鼻</t>
  </si>
  <si>
    <t>ZR-YJV4*4，国标、包括铜线鼻</t>
  </si>
  <si>
    <t>ZR-YJV4*10，国标、包括铜线鼻</t>
  </si>
  <si>
    <t>ZR-YJV4*16，国标、包括铜线鼻</t>
  </si>
  <si>
    <t>ZR-YJV22-5*16，国标、包括铜线鼻</t>
  </si>
  <si>
    <t>光缆</t>
  </si>
  <si>
    <t>12芯、铠装，国标</t>
  </si>
  <si>
    <t>48芯、铠装，国标</t>
  </si>
  <si>
    <t>72芯、铠装，国标</t>
  </si>
  <si>
    <t>镀锌方管</t>
  </si>
  <si>
    <t xml:space="preserve">
</t>
  </si>
  <si>
    <t>50*50*3mm</t>
  </si>
  <si>
    <t>防汛沙袋</t>
  </si>
  <si>
    <t>70*30cm含沙</t>
  </si>
  <si>
    <t>条</t>
  </si>
  <si>
    <t>配管</t>
  </si>
  <si>
    <t>镀锌钢管 DN25</t>
  </si>
  <si>
    <t>敷设内径75mm PE管，壁厚3.6mm；</t>
  </si>
  <si>
    <t>镀锌钢管 DN75</t>
  </si>
  <si>
    <t>Φ110PE管，国标</t>
  </si>
  <si>
    <t>m</t>
  </si>
  <si>
    <t>Φ50PE管，国标</t>
  </si>
  <si>
    <t>镀锌钢管DN100，国标</t>
  </si>
  <si>
    <t>镀锌钢管DN50，国标</t>
  </si>
  <si>
    <t>水龙头</t>
  </si>
  <si>
    <t>304不锈钢，陶瓷阀芯</t>
  </si>
  <si>
    <t>个</t>
  </si>
  <si>
    <t>警示牌</t>
  </si>
  <si>
    <t>铝合金，3毫米+三类高强反光膜</t>
  </si>
  <si>
    <t>平方</t>
  </si>
  <si>
    <t>立杆</t>
  </si>
  <si>
    <t xml:space="preserve">柱式:双立柱壁厚8mmΦ203热镀锌钢管、深灰色喷塑，包括人、机、钢筋砼基础、地脚螺栓、预埋构件、土方挖运等
</t>
  </si>
  <si>
    <t>刺绳防护网</t>
  </si>
  <si>
    <t>刀片厚度0.5mm，镀锌</t>
  </si>
  <si>
    <t>减速带（橡胶）</t>
  </si>
  <si>
    <t>1000*350*85mm优质橡胶，抗老化处理，流线型减速带，配套铆钉</t>
  </si>
  <si>
    <t>块</t>
  </si>
  <si>
    <t>镀锌铁丝</t>
  </si>
  <si>
    <t>粗4mm</t>
  </si>
  <si>
    <t>地插插座</t>
  </si>
  <si>
    <t>五孔全铜防水、10A</t>
  </si>
  <si>
    <t>插座</t>
  </si>
  <si>
    <t>塑料 三孔16A</t>
  </si>
  <si>
    <t>塑料 五孔10A</t>
  </si>
  <si>
    <t>照明开关</t>
  </si>
  <si>
    <t>塑料 单开</t>
  </si>
  <si>
    <t>塑料 双开</t>
  </si>
  <si>
    <t>线槽</t>
  </si>
  <si>
    <t>PVC 20mm*10mm</t>
  </si>
  <si>
    <t>绿色铁丝围栏</t>
  </si>
  <si>
    <t>2.5mm粗、60mm孔径</t>
  </si>
  <si>
    <t>漏电断路器</t>
  </si>
  <si>
    <t>AC380,50Hz，额定电流50A，4P，带脱扣</t>
  </si>
  <si>
    <t>AC380,50Hz，额定电流40A，3P</t>
  </si>
  <si>
    <t>AC380,50Hz，额定电流32A，3P</t>
  </si>
  <si>
    <t>AC220,50Hz，额定电流25A，2P</t>
  </si>
  <si>
    <t>AC220,50Hz，额定电流40A，2P</t>
  </si>
  <si>
    <t>AC220,50Hz，额定电流32A，2P</t>
  </si>
  <si>
    <t>AC220,50Hz，额定电流16A，2P</t>
  </si>
  <si>
    <t>LED吸顶灯</t>
  </si>
  <si>
    <t>塑料+灯珠  24w+35cm</t>
  </si>
  <si>
    <t>反光防撞桶</t>
  </si>
  <si>
    <t>滚塑 600*800</t>
  </si>
  <si>
    <t>交通反光防锥</t>
  </si>
  <si>
    <t>橡胶 42*700</t>
  </si>
  <si>
    <t>马桶</t>
  </si>
  <si>
    <t>陶瓷 65cm*34cm*74cm</t>
  </si>
  <si>
    <t>套</t>
  </si>
  <si>
    <t>下水装置</t>
  </si>
  <si>
    <t>配软管、下水阀</t>
  </si>
  <si>
    <t>洗手池</t>
  </si>
  <si>
    <t>陶瓷60cm*40cm、台下盆，配套金属软管、角阀、水龙头</t>
  </si>
  <si>
    <t>拖把池</t>
  </si>
  <si>
    <t>陶瓷、配套龙头、角阀、下水软管</t>
  </si>
  <si>
    <t>防静电地板</t>
  </si>
  <si>
    <t>PVC 60cm*60cm</t>
  </si>
  <si>
    <t>油漆（底漆）</t>
  </si>
  <si>
    <t>环氧富锌底漆（浅灰色7035）17L/桶</t>
  </si>
  <si>
    <t xml:space="preserve"> 桶</t>
  </si>
  <si>
    <t>油漆（中间漆）</t>
  </si>
  <si>
    <t>厚浆型聚酰胺环氧漆（交通黄1023）17L/桶</t>
  </si>
  <si>
    <t>油漆（面漆）</t>
  </si>
  <si>
    <t>立面反光漆（交通黄1023）17L/桶</t>
  </si>
  <si>
    <t>立面反光漆（交通黑9017）17L/桶</t>
  </si>
  <si>
    <t>稀释剂</t>
  </si>
  <si>
    <t>12L/桶</t>
  </si>
  <si>
    <t>桶</t>
  </si>
  <si>
    <t>固化剂</t>
  </si>
  <si>
    <t>4KG/桶</t>
  </si>
  <si>
    <t>纸胶带</t>
  </si>
  <si>
    <t>45mm*100m</t>
  </si>
  <si>
    <t>卷</t>
  </si>
  <si>
    <t>滚筒</t>
  </si>
  <si>
    <t>3寸</t>
  </si>
  <si>
    <t>把</t>
  </si>
  <si>
    <t>4寸</t>
  </si>
  <si>
    <t>排刷</t>
  </si>
  <si>
    <t>毛刷 2寸</t>
  </si>
  <si>
    <t>钢丝球</t>
  </si>
  <si>
    <t>碳钢</t>
  </si>
  <si>
    <t>铲刀</t>
  </si>
  <si>
    <t>不锈钢 2寸</t>
  </si>
  <si>
    <t>防雨开关电源直流防水户外发光字变压器</t>
  </si>
  <si>
    <t>铝材外壳 12V400W</t>
  </si>
  <si>
    <t>电工胶布</t>
  </si>
  <si>
    <t>PvC阻燃18mm*10</t>
  </si>
  <si>
    <t>电工防水胶布</t>
  </si>
  <si>
    <t>绝缘乙丙橡胶厚0.8mm 宽25mm 长4.5米 耐压等级10KV</t>
  </si>
  <si>
    <t>生料带</t>
  </si>
  <si>
    <t>1.8厘米宽*20米/卷</t>
  </si>
  <si>
    <t>自攻螺丝镀锌平头十字沉头</t>
  </si>
  <si>
    <t>M3.5×20 镀锌，100根/盒</t>
  </si>
  <si>
    <t>盒</t>
  </si>
  <si>
    <t>自攻十字沉头螺丝</t>
  </si>
  <si>
    <t>M2.2×16 不锈钢，100根/盒</t>
  </si>
  <si>
    <t>不锈钢门锁</t>
  </si>
  <si>
    <t>不锈钢 岗亭</t>
  </si>
  <si>
    <t>抗冻PVC透明钢丝软管</t>
  </si>
  <si>
    <t>Pvc材质 一寸（内径25毫米）</t>
  </si>
  <si>
    <t>单项潜水电泵</t>
  </si>
  <si>
    <t>QDX1.5-16-0.37</t>
  </si>
  <si>
    <t>台</t>
  </si>
  <si>
    <t>高压冲洗机</t>
  </si>
  <si>
    <t>DC-1010</t>
  </si>
  <si>
    <t>电工手套</t>
  </si>
  <si>
    <t>防电绝缘，400V绝缘</t>
  </si>
  <si>
    <t>副</t>
  </si>
  <si>
    <t>配电箱</t>
  </si>
  <si>
    <t>不锈钢 400*500*200</t>
  </si>
  <si>
    <t>电表</t>
  </si>
  <si>
    <t>方洋能源科技专用单相电子式预付费电能表</t>
  </si>
  <si>
    <t>无线插排</t>
  </si>
  <si>
    <t>塑料，纯铜12孔带总开关</t>
  </si>
  <si>
    <t>公共垃圾桶</t>
  </si>
  <si>
    <t>HDPE材质，100L塑料垃圾桶</t>
  </si>
  <si>
    <t>HDPE材质，240L塑料垃圾桶</t>
  </si>
  <si>
    <t>水管</t>
  </si>
  <si>
    <t>40#外径，镀锌管</t>
  </si>
  <si>
    <t>水表球阀</t>
  </si>
  <si>
    <t>/</t>
  </si>
  <si>
    <t>铸铁</t>
  </si>
  <si>
    <t>调节阀</t>
  </si>
  <si>
    <t>金属</t>
  </si>
  <si>
    <t>水表</t>
  </si>
  <si>
    <t>直接头</t>
  </si>
  <si>
    <t>不锈钢凳子</t>
  </si>
  <si>
    <t>201#不锈钢，42*42*74cm</t>
  </si>
  <si>
    <t>卡口防雾灯</t>
  </si>
  <si>
    <t>聚碳酸酯塑料，L2-WD3型</t>
  </si>
  <si>
    <t>卡口警示灯</t>
  </si>
  <si>
    <t>410mm*140mm*145mm</t>
  </si>
  <si>
    <t xml:space="preserve">膨胀螺丝
</t>
  </si>
  <si>
    <t>碳钢，12#</t>
  </si>
  <si>
    <t>手提式灭火器</t>
  </si>
  <si>
    <t>七氟丙烷，4kg，符合国家标准</t>
  </si>
  <si>
    <t>二氧化碳，2kg，符合国家标准</t>
  </si>
  <si>
    <t>二氧化碳，5kg，符合国家标准</t>
  </si>
  <si>
    <t>推车式干粉灭火器</t>
  </si>
  <si>
    <t>金属 35KG</t>
  </si>
  <si>
    <t xml:space="preserve">超强级反光膜（IV）黑黄色
</t>
  </si>
  <si>
    <t>微棱镜型结构，40cm宽*45.7米/卷</t>
  </si>
  <si>
    <t>室内外凸面镜（广角镜）</t>
  </si>
  <si>
    <t>抗击PC材料（需带立杆，立杆安装
方式膨胀螺栓）1000mm</t>
  </si>
  <si>
    <t>封闭围网</t>
  </si>
  <si>
    <t xml:space="preserve"> 2.5米*2.2米，网片采用冷拔热镀锌钢丝电阻熔焊制成，钢丝直径(塑前)∅3.8±0.05，镀锌量&gt;120q/m2,网片高度2500，宽度2200，网格100x12.5，所有构件表面采用高附着力热固性聚酯粉末静电涂装，涂层厚度≥80um，防腐年限10年以上</t>
  </si>
  <si>
    <t>片</t>
  </si>
  <si>
    <t>围网立柱</t>
  </si>
  <si>
    <t>2.51米，立柱采用双面热镀锌冷弯成型“M”型或方型无焊缝全钢立柱，材质为Q235，截面尺寸“M”型为60x80x2，方型为80x80x2。截面尺寸为60x80x2，上锌量≥270g/m2。立柱开口面的两冀边设有安装排孔，孔间距25，与齿扣式压板匹配咬合（mm)</t>
  </si>
  <si>
    <t>根</t>
  </si>
  <si>
    <t>围网横杆</t>
  </si>
  <si>
    <t>2.2米，横杆采用32x32x1.5热镀锌方管，材质为Q235，上锌量≥120g/m2。用专用连接件与不锈钢螺栓在立柱顶部连接，横杆侧面用3个防拆螺栓与网片顶部固定（mm)</t>
  </si>
  <si>
    <t>道路标线</t>
  </si>
  <si>
    <t xml:space="preserve">1、热熔线
2、标线宽度为100mm,涂层厚度2.0mm±0.2 mm ，玻璃珠应分布均匀，按0.3-0.34KG/m2用量控制；
</t>
  </si>
  <si>
    <t>防撞垫</t>
  </si>
  <si>
    <t xml:space="preserve">1、尺寸：3476×760×850（TB级）
2、防撞垫的后端过度方式采用波形梁护栏连接； </t>
  </si>
  <si>
    <t>波形梁护栏</t>
  </si>
  <si>
    <t>1、型号GR-A-2E，立柱Φ140mm*4.5mm；
2、含立柱埋设打孔
3、含柱帽、螺栓、八角头、防阻块等
4、含Ⅲ型护栏立柱砼基础 ,尺寸为直径600mm，高900mm</t>
  </si>
  <si>
    <t>护栏</t>
  </si>
  <si>
    <t>200cm长*120cm高,镀锌钢管，厚度不少于500g/m2</t>
  </si>
  <si>
    <t>活动护栏</t>
  </si>
  <si>
    <t xml:space="preserve">铁管（带滚轮）80cm*1.2m*3m </t>
  </si>
  <si>
    <t>节</t>
  </si>
  <si>
    <t>水靴</t>
  </si>
  <si>
    <t>绝缘10KV</t>
  </si>
  <si>
    <t>融雪剂</t>
  </si>
  <si>
    <t>环保型融雪剂：主要成分是氯化钙、氯化镁等无机盐，对环境影响较小，50KG/包</t>
  </si>
  <si>
    <t>包</t>
  </si>
  <si>
    <t>传统型融雪剂：主要成分是氯化钠（食盐），50KG/包</t>
  </si>
  <si>
    <t>雪铲</t>
  </si>
  <si>
    <t>杆长不小于1.2米，加厚锰钢雪铲</t>
  </si>
  <si>
    <t>铁铲</t>
  </si>
  <si>
    <t>杆长不小于1.2米</t>
  </si>
  <si>
    <t>扫把</t>
  </si>
  <si>
    <t>木杆高梁扫把</t>
  </si>
  <si>
    <t>空调维修</t>
  </si>
  <si>
    <t>1.5P压缩机更换，包括人、机</t>
  </si>
  <si>
    <t>3P压缩机更换，包括人、机</t>
  </si>
  <si>
    <t>氟利昂，3KG/瓶，包括人、机</t>
  </si>
  <si>
    <t>瓶</t>
  </si>
  <si>
    <t>空调</t>
  </si>
  <si>
    <t>1.5P,新一级能效</t>
  </si>
  <si>
    <t>屋顶防水</t>
  </si>
  <si>
    <t>SBS改性沥青防水卷材，国标3mm,包括人、机</t>
  </si>
  <si>
    <t>HDMI延长器</t>
  </si>
  <si>
    <t>采用HDBase-T技术，全数字，无压缩、无延时传输；
 传输速率高达10Gbps；
 最高分辨率4K×2K；
 支持HDMI1.4及3D；
 支持HDCP标准；
 兼容DVI信号；</t>
  </si>
  <si>
    <t>多屏保</t>
  </si>
  <si>
    <t>数字3屏保，一分三多屏宝（1路DP,1路HDMI输入，三路HDMI输出），分辨率为5760*1200</t>
  </si>
  <si>
    <t>投影机过滤网</t>
  </si>
  <si>
    <t>CB-L1505UHNL型号过滤网</t>
  </si>
  <si>
    <t>网络通信</t>
  </si>
  <si>
    <t>保障封闭管理运营的网络通信费用</t>
  </si>
  <si>
    <t>年</t>
  </si>
  <si>
    <t>形象提升</t>
  </si>
  <si>
    <t>宣传标语、横幅的制作，横幅长165米，宽7.2米，面积1188平方米</t>
  </si>
  <si>
    <t>核能供热模型</t>
  </si>
  <si>
    <t>原定制铝板展台3500*1500*500（mm）切割拆除，定制密度板烤漆模型底座（可移动）1700*900*500（mm）、破损模型制作并组装，更换模型灯光控制线路模块，增加模型移动处电源线路3处。</t>
  </si>
  <si>
    <t>融合调整</t>
  </si>
  <si>
    <t>技术人员调整大屏及活动板墙面投影模糊及蓝屏等故障，含住宿、差旅交通费</t>
  </si>
  <si>
    <t>次</t>
  </si>
  <si>
    <t>机械控制系统集成及保障</t>
  </si>
  <si>
    <t>编程调整活动板中控系统，9组活动板顶面更换系统程序及电器件。</t>
  </si>
  <si>
    <t>活动板轨道维护</t>
  </si>
  <si>
    <t>包含不仅限轨道焊接、电机更换、皮带更换悬挂结构及活动板垂直度调整</t>
  </si>
  <si>
    <t>组</t>
  </si>
  <si>
    <t>活动板更换</t>
  </si>
  <si>
    <t>20mm厚铝蜂窝板（活动板）喷投影漆更换3块，顶面镜面蜂窝板拆除及恢复</t>
  </si>
  <si>
    <t>人脸识别服务</t>
  </si>
  <si>
    <t>新用户在注册时需完成实名认证比对，需进行人脸比对认证服务，每年人脸比对次数不少于40万次</t>
  </si>
  <si>
    <t>视频处理器</t>
  </si>
  <si>
    <t>LED显示屏必须配备原LED屏生产商家提供的信号控制器；信号控制器配备数量须与该组LED高清显示屏尺寸及面积匹配，整体显示图像不少于像素点对点。</t>
  </si>
  <si>
    <t>高清线</t>
  </si>
  <si>
    <t>2m以上VGA、HDMI、DVI等接口</t>
  </si>
  <si>
    <t>鼠标</t>
  </si>
  <si>
    <t>USB接口</t>
  </si>
  <si>
    <t>键盘</t>
  </si>
  <si>
    <t>防水键盘</t>
  </si>
  <si>
    <t>条幅</t>
  </si>
  <si>
    <t>条幅专用布（70cm*90cm）</t>
  </si>
  <si>
    <t>电脑显示器</t>
  </si>
  <si>
    <t>27英寸，1920*1080分辨率</t>
  </si>
  <si>
    <t>不低于23.8英寸，1920*1080分辨率</t>
  </si>
  <si>
    <t>周界枪机（室外）</t>
  </si>
  <si>
    <t xml:space="preserve">1、200万像素
2、最小照度: 0.0005 Lux @ (F1.0,AGC ON), 0 Lux with IR
3、镜头: 4 mm 水平视场角:89°,垂直视场角:46.6°
4、宽动态范围: 120dB
5、视频压缩标准: H.265 / H.264
6、最大图像尺寸: 1920 × 1080
7、通讯接口: 1个RJ45 10M / 100M自适应以太网口
8、音频接口:
1 输入(Line in)（2芯terminal block）(最大输入幅值：3.3Vpp,输入阻抗：4.7KΩ,接口类型：非平衡) 
1 输出（2芯terminal block）(最大输出幅值：3.3Vpp,输出阻抗：100Ω，接口类型：非平衡) 
9、1 内置microphone
10、报警输入: 1路
11、报警输出: 1路(报警输出最大支持DC12V, 30mA)
12、电源输出: 支持1路两线式DC12V 100mA电源输出,用于给拾音器供电
13、工作温度和湿度: -30℃~60℃,湿度小于95%(无凝结)
14、电源供应: DC：12V±25%（支持防反接保护）; PoE：（802.3at,Class 4）
15、电源接口类型: Φ5.5mm圆头电源接口
16、功耗: DC 12V : 11.4W Max; PoE:  12.4W Max
17、混光照射距离: 最远可达50米
18、波长范围: 750nm+白光混光
19、防护等级: IP66
</t>
  </si>
  <si>
    <t>卡口枪机（室外）</t>
  </si>
  <si>
    <t>1、具有200万像素 CMOS传感器。
2、内置混合补光灯，可对红外灯及白光灯功率进行调节。
3、内置两个图像传感器，分别输出黑白及彩色图像，可对视频图像进行融合输出。
4、最低照度彩色不大于0.0005 lx，黑白不大于0.0001 lx。
5、支持三码流技术，可同时浏览三路码流，主码流最高1920x1080@25fps，第三码流最大640x480 @ 1fps，子码流640x480@25fps。
6、在1920x1080 @ 25fps下，清晰度不小于1000TVL。
7、支持快捷配置功能，可在预览画面开启/关闭“快捷配置”页面，对曝光参数、OSD等参数进行配置，并可恢复为默认设置。 
8、支持H.264、H.265、MJPEG视频编码格式，其中H.264支持Baseline/Main/High Profile。
9、信噪比不小于62dB。
10、需具有大于140分的宽动态能力。
11、不低于IP66防尘防水等级。
12、支持DC12V供电，且在不小于DC12V±25%范围内变化时可以正常工作。</t>
  </si>
  <si>
    <t>卡口球机(室外）</t>
  </si>
  <si>
    <t>1、内置2颗GPU芯片。
2、视频输出支持2560×1440@25fps，分辨力不小于1400TVL，红外距离可达300米。
3、对人或车辆进入警戒区域后，设备可发出白光警示、声音警示，并启动智能跟踪功能。
4、支持最低照度可达彩色0.0002Lux，黑白0.0001Lux。
5、支持水平手控速度不小于550°/S，垂直速度不小于120°/S，云台定位精度为±0.1°。
6、支持对镜头前盖玻璃加热，去除玻璃上的冰状和水状附着物。
7、支持循环跟踪功能，当全景视频图像中有多个目标触发报警事件后，细节视频图像可联动对多个目标循环跟踪。
8、支持300个预置位，可按照所设置的预置位完成不小于8条巡航路径，支持不小于4条模式路径设置，支持预置位视频冻结功能；可实现RS485接口优先或RJ45网络接口优先控制功能。
9、支持智能红外、透雾、强光抑制、电子防抖、数字降噪、防红外过曝功能
10、支持区域遮盖功能，支持设置不少于24个不规则四边形区域，可设置不同颜色
11、支持定位联动功能，在全景视频图像中点击或者框选任意区域后，细节视频图像可将该区域处于视频图像中央。
12、球机应具备本机存储功能，支持SD卡热插拔，最大支持256GB。
13、支持采用H.265、H.264视频编码标准，H.264编码支持Baseline/Main/High Profile，音频编码支持G.711ulaw/G.711alaw/G.726/G.722.1。
14、支持区域入侵、越界入侵、徘徊、物品移除、物品遗留、人员聚集、停车、快速移动，并联动报警。
15、具备较好的防护性能环境适应性，支持IP67，6kV防浪涌，工作温度范围可达-40℃-70℃。
16、具备较好的电源适应性，电压在DC36V±30%范围内变化时，设备可正常工作。</t>
  </si>
  <si>
    <t>高空全景摄像机</t>
  </si>
  <si>
    <t xml:space="preserve">1600万180°高空全景摄像机
全景摄像机:
传感器类型:1/1.8＂ Progressive Scan CMOS
镜头:2.8mm/F1.6
视场角:水平180°，垂直87°
视频压缩:H.265/H.264/MJPEG(主码流不支持MJPEG)，支持Baseline/Main/High Profile
分辨率及帧率:主码流：50Hz: 25fps ( 5520x2400);60Hz: 30fps ( 5520x2400)
细节跟踪摄像机:
图像传感器:1/1.8＂ Progressive Scan CMOS
最低照度:彩色：0.0003Lux @ (F1.5，AGC ON)；黑白：0.0001Lux @(F1.5，AGC ON) ；0 Lux with IR
红外功能:红外照射距离150m；红外灯亮度、角度根据场景智能调整
Smart图像增强:120dB超宽动态、光学透雾、强光抑制、SmartIR、电子防抖
焦距:5.6-208mm，37倍光学变倍
水平及垂直范围:水平360°；垂直-15°-90°(自动翻转)
水平速度:水平键控速度：0.1°-210°/s,速度可设； 水平预置点速度：240°/s
垂直速度:垂直键控速度：0.1°-150°/s,速度可设； 垂直预置点速度：200°/s
视频压缩:H.265/H.264/MJPEG，支持smart265、smart264编码，H.264编码支持Baseline/Main/High Profile， 
分辨率及帧率:主码流：50Hz:25fps (2560x1440) 60Hz:30fps (2560x1440)
电源接口:DC36V  
网络接口:RJ45网口，自适应10M/100M/1000M网络数据；支持 Hi-PoE供电
光纤接口:采用FC接口，内置光纤模块（1000M网络数据、波长TX1310/RX1550nm、单纤单模、20km传输距离）
具有RS485控制接口
报警输入/输出:7路报警输入；2路报警输出
音频输入/输出:1路音频输入；1路音频输出
SD卡接口:内置Micro SD卡插槽，支持Micro SD(即TF卡)/Micro SDHC/Micro SDXC卡（最大支持256G）
内置GPU芯片（以公安部检验报告为准）
产品支持畸变调整功能，支持通过客户端对辅助视频图像的全景画面进行远，中，近3种畸变调整。（以公安部检验报告为准）
产品支持画面调整功能，支持通过客户端对辅助视频图像的全景画面进行上，下，左，右平移和三维空间旋转，进而调整视场画面。（以公安部检验报告为准）
产品支持全景剪裁功能，支持对辅助图像的全景画面进行框选裁剪，只显示框选内的画面，且检测框可拖拽。剪裁分辨率根据主码流，子码流和第三码流进行设置。（以公安部检验报告为准）
</t>
  </si>
  <si>
    <t>热成像云台摄像机</t>
  </si>
  <si>
    <t xml:space="preserve">测温型热成像双光谱中载云台摄像机
最大图像尺寸：384×288
焦距（镜头）：25mm
视场角：14.9°x11.2°
可见光镜头：5.6-208mm
支持150米LED补光
水平方向360°连续旋转，垂直方向-90°～40°
防护等级：IP67
内置GPU芯片；
低照度，彩色≤0.0004lx，黑白≤0.0001lx，提供公安部检测报告证明
最小可分辨温差（MRTD）≤ 250mK
可上传水平角度、垂直角度、变倍角度、预置点名称、巡航名称、模式路径名称、方位角度,焦距值可根据命令回传；
热成像、可见光支持自动聚焦功能，且聚焦时间应≤1s
样机应具有2049个预置位，支持512条巡航路径，支持512条模式路径
热成像帧率支持50帧/秒
支持光学防抖，将镜头倍率设置为最大，快门设置为1/25s，在振动台振幅不大于0.3º，振动频率不大于10Hz情况下，样机视场角应无明显变化，视频图像在振动过程中应保持稳定清晰。提供公安部检测报告证明
支持双目联动功能：当热成像视频通道出现温度异常报警或智能行为分析报警时，可见光视频通道将联动聚焦放大，提供公安部检测报告证明
支持雨刷功能
热成像视频图像具有白热、黑热、融合1、融合2、彩虹、铁红1、铁红2、深褐色、色彩1、色彩2、冰火、雨、红热、绿热及深蓝15种显示模式；
单IP：可通过1个IP同时预览热成像视频通道及可见光视频通道视频图像，并通过客户端软件或IE浏览器同时对两路通道进行控制；
最大电子放大倍数不低于32倍
</t>
  </si>
  <si>
    <t>中型高清云台摄像机</t>
  </si>
  <si>
    <t>400万37倍红外可视域中载云台摄像机
摄像机靶面尺寸不小于1/1.8英寸。（以公安部检验报告为准）
内置GPU芯片。（以公安部检验报告为准）
摄像机内置镜头，支持37倍光学变倍，镜头最大焦距不小于208mm。
支持最低照度可达彩色0.0003 lx，黑白0.0001 lx。（以公安部检验报告为准）
红外距离不低于200米。
支持5路码流同时输出，支持同时输出不少于3路高清视频图像，高清视频图像分辨率与帧率不小于2560×1440、60帧/s。（以公安部检验报告为准）
设备可在实时码流上图像化显示当前设备所在位置的可视角度和距离、安装位置、镜头指向方位，具备北斗定位和GPS定位功能，并能够在监控画面叠加设备所在的经纬度信息，支持显示方位功能，能显示当前罗盘所处的方位信息。（以公安部检验报告为准）
设备支持静止10s后可自动锁定，此时功耗不大于22W。（以公安部检验报告为准）</t>
  </si>
  <si>
    <t>摄像头电源适配器</t>
  </si>
  <si>
    <t>室外防水（12V/2A）</t>
  </si>
  <si>
    <t>防雷器</t>
  </si>
  <si>
    <t>信号电源二合一防雷器（24V），传输速率：1000Mbps</t>
  </si>
  <si>
    <t>光纤熔纤盒</t>
  </si>
  <si>
    <t>4芯，含耦合器</t>
  </si>
  <si>
    <t>只</t>
  </si>
  <si>
    <t>摄像头杆及基础</t>
  </si>
  <si>
    <t>高度4米、杆体强度要满足监控室外箱安装要求包含人、机械</t>
  </si>
  <si>
    <t>摄像头杆</t>
  </si>
  <si>
    <t>1、国标直径60mm镀锌圆管,表面静电喷塑
2、围栏固定、杆体强度要满足监控室外箱安装要求</t>
  </si>
  <si>
    <t>室外有源音箱</t>
  </si>
  <si>
    <t>1、内置开关电源。
2、具有自保护功能，包括温度保护，短路保护。
3、产品符合EN 60529 IP65防水和防尘/IEC60068-2-52耐腐蚀性等多项标准，适宜在室外长期使用。
4、扬声器箱体采用加厚铝材，一体化密封性设计，有效防止漏气、谐振音。
5、铝壳、铝盖、铝网采用铝合金材质，表面UV抗紫外线烤漆处理，可长期在室外使用。
6、具有防水防霉特质。
7、有效消除露天带来的内部积水。
8、不锈钢安装支架，抗腐蚀性，有效保证安装后的安全性。
9、低音单元 6.5'×2 高音单元 1'×1
10、额定功率60-100W，满足50米防区覆盖距离；
11、频响范围 90Hz-16kHz
12、最大声压级（1m） 108dB
13、灵敏度（1m，1W） 91dB
14、功放频响范围 20Hz-20kHz
15、功放失真度 ≤0.1%
16、功放信噪比 ≥81dB
17、功放灵敏度 300mV
18、功放负载 4Ω
19、电源 220V/50Hz</t>
  </si>
  <si>
    <t>MP3/CD/DVD播放器</t>
  </si>
  <si>
    <t xml:space="preserve">CD/MP3/MP4/VCD/DVD 播放功能；
高亮度动态 VFD 显示，清晰醒目；
具有曲目直选功能；
具有通电后自动播放功能；
性能规格：
频率响应 20Hz-20kHz（±3dB）
信噪比 90dB
动态范围 90dB
谐波失真 0.005%
抖晃 可测极限之下
输出电平 0dBV
保护 AC 保险丝
电源 AC220V/50Hz </t>
  </si>
  <si>
    <t>网络化音箱（白）</t>
  </si>
  <si>
    <t xml:space="preserve">双网络接口冗余设计，支持100/10Mbps自适应TCP/IP网络传输协议，可跨网段工作。
网络化终端处理器结合高保真扬声器整体化设计的网络化音箱。
内置2×25W或1×50W高保真数字功放，低功耗设置。
内置4Ω25W高保真扬声器，输出灵敏度高
醒目的数码显示屏设计，既可显示实时时钟时间
可播放来自系统主机的背景音乐、紧急寻呼、告警信号等。
具有一路辅助音频输入口，一路辅助音频输出口，一路话筒输入100V本地紧急线路输入，方便接入消防本地广播系统
可接受红外线遥控器的操控。
可拓展蓝牙音频接收功能，点播功能和对讲功能
可挂接在网络到达的任何地方。
具有MP3解码播放功能。
支持最大48kHz采样率16bit数字音频码流解码。
</t>
  </si>
  <si>
    <t>机柜</t>
  </si>
  <si>
    <t>标准化模式，以满足各种需求；
采用高强度钢制可拆装式机柜，最大承载重量达500公斤；
机柜内设计4条可调节铝型材槽轨；
底座可着地或安装活动脚轮；
装配简单，方便搬运。
标称高度：1.8M
尺寸（高×宽×深）：1850×535×485mm
安装空间：38U
基本配置：
底座、支架、顶盖和两个侧板；
四条可调节铝合金槽轨；
四个活动脚轮；
配置30条可调横托、一块前板、一块后板；
可调节横托条、前面板和托盘供另选购。</t>
  </si>
  <si>
    <t>单通道音频解码终端</t>
  </si>
  <si>
    <t>一款基于TCP/IP传输协议的网络全数字化的模数转换信号处理器，双网络接口冗余设计，可挂接在网络能到达的任何地方。远程音频数据流可通过本机输出音频信号，主机智能控制；有一路紧急音频输入接口用来连接消防中心的紧急信号，有一路紧急音频输出接口用来连接应急功放；无需在本地操控，只需通过管理软件远程配置正常后即可使用。
功能特点：
模块化设计,一路音频输出网络化终端设备。
双网络接口设计，网络扩展口可连接其它100M网络设备。
10M/100M自适应网络传输。
支持最大48KHZ采样率16BitMP3/WAV/PCM解码。
低功耗设计。
内置看门狗功能。
可定制网络协议接口。
全数字化设计，高保真、语音传输指数高。
具有强插输入及强插链接输出。
直流24V/1000MA输出和短路输出，两种输出方式可分别控制。
本地监听音量可控。
性能规格：
EMC参数（EMC LINE IN 端口输入）：
CH1额定输出 1V
输入灵敏度 MAX：250mV/MIN：4V
增益限制的有效频率范围（±3dB） 20Hz-20kHz
信噪比（低通30kHz）≥70dB
总谐波失真（1kHz，1/3输出电压）≤0.1%
EMC LINK输出 等于EMC LINE输入（±10%）
输入动态范围 ≥26dB
网络解码参数（主机MP3输入）:
CH1额定输出 1V
失真度（1kHz -10dB/MP3） ≤0.2%
增益限制的有效频率范围（±3dB）： 50Hz—20kHz
信噪比（低通30kHz） ≥70dB
告警输出（主机软件控制）:
COM-24V输出 24V总共电流是1A
COM-SC输出 短路（＜1Ω）
内置监听功率 1W
网络 双网口10M/100M自适应
电源 AC220V/50Hz
待机功耗 5W
额定功耗 7.5W
机器尺寸（L×W×H mm） 483×273×44</t>
  </si>
  <si>
    <t>带前置广播功放</t>
  </si>
  <si>
    <r>
      <t>三个话筒输入口，两个辅助输入口，一个辅助输出口。
100V，70V350W定压输出和4Ω定阻（平衡，不接地）输出。
有默音功能，便于插入优先广播。
各通道独立音量控制，高音和低音音调控制。</t>
    </r>
    <r>
      <rPr>
        <sz val="8"/>
        <rFont val="宋体"/>
        <charset val="2"/>
        <scheme val="major"/>
      </rPr>
      <t></t>
    </r>
    <r>
      <rPr>
        <sz val="8"/>
        <rFont val="宋体"/>
        <charset val="134"/>
        <scheme val="major"/>
      </rPr>
      <t xml:space="preserve">
5单位LED电平表，甚易监察工作状态，输出短路保护并告警。
输出调整率由满载到空载，小于3dB
输出方式P1，70V、100V定压输出
辅助输出≥1V
输入Mic1，2，3：600Ω，≤3mV，不平衡
AUX1，2：10kΩ，≤300mV，不平衡
频响50Hz-16kHz（±3dB）
谐波失真&lt;1%at1kHz，1/3额定输出电压
信噪比Mic1，2，3：&gt;75dB
AUX1，2：&gt;80dB
音调调节低音：±10dB（100Hz）
高音：±10dB（10kHz）
保护交流保险丝，直流输出，过载，短路。
默音功能Mic1输入覆盖其它输入（衰减0到-30dB）
电源AC220V-240V/50Hz-60Hz
外包装尺寸（mm）（L×W×H）520×430×195
机器尺寸（mm）（L×W×H）420×338×88
毛重15.2kg
净重13.4kg</t>
    </r>
  </si>
  <si>
    <t>前置放大器</t>
  </si>
  <si>
    <t xml:space="preserve">多种、多个输入/输出口：5个话筒口；3个辅助口；2个优先口；4个输出口。
各通道独立音量控制。
高音和低音音调控制。
自动默音（有强插功能）。
性能规格：
最小源电动势 Mic：≤3.2mV， 不平衡/Aux：≤300mV 不平衡/EMC：≤450mV
输出电平 0dBV
频率响应 Line：30Hz-20KHz （±3dB） 
总谐波失真 Aux：≤0.1%（1KHz，额定正常工作条件）
信噪比 Aux input：≥66dB
音调调节范围 Bass：±10dB（100Hz）/Treble：±10dB（10kHz）  
保护 AC保险丝
电源 AC 220V/50Hz
</t>
  </si>
  <si>
    <t>纯后级数字广播功放</t>
  </si>
  <si>
    <t>一款外观全新设计且拥有一系列大功率纯后级供选择的纯后级数字广播功放。
整机美观大方，适宜于工厂、学校、医院、商店及其他诸多商业应用。
高效率的开关电源。
高效率的CLASS D功放。
100V、70V定压输出（共用输出端），支持100V/70V输出实时切换。
具有完善可靠的直流输出保护、短路保护、过热保护，提高本机的安全性能。
5单位LED指示灯，作状态显示。
6.35mm插口和 XLR 插口可方便地实现环接。
输出短路保护并可自动恢复。
性能规格：
额定输出功率 1000W(100V)
最小源电动势 ≤1000mV
信噪比 ≥80dB
频率响应 80Hz~16kHz (±3dB)   
总谐波失真 ≤1% （1kHz，正常工作条件）
指示灯 “70V”、“信号”、“削顶”、 “保护” 、“超温”
保护 超温、直流、短路 
电源 AC220V/50Hz</t>
  </si>
  <si>
    <t>壁挂扬声器（白）</t>
  </si>
  <si>
    <t xml:space="preserve">专注声音品质，倒相式设计，并配有高音、低音双单元，声音层次清晰，
圆润通透，清澈明亮，低音强劲。
多种功能型号可选：可配合定压功放，实现远距离传输；可直接接入音源播放；
满足各种应用环境需求。
流线型造型设计，弧形立体分割的箱体与网罩，动感立体。
适用于不同场所的装饰风格。
喇叭单元：5＂×1，1＂×1
工作电压：100V
额定功率：30W
频响范围：80Hz-20kHz
灵敏度（1m，1W）：90±2dB
最大声压级（1m）：105±2dB
产品尺寸（高×宽×深）：280×194×185mm
净重：3.2kg
</t>
  </si>
  <si>
    <t>室外音柱</t>
  </si>
  <si>
    <t xml:space="preserve">工作电压70/100V，额定功率30W，多个配接端子，适应不同场合；
最大声压级达106±2dB，有效频率范围宽达140Hz~14kHz；
重4.5kg，配有安装支架，安装便捷；尺寸（长×宽×高）：500×150×125mm
全天候设计，金黄色外观，铝网，选用防水单元，铝合金材质网罩，永不生锈；室内外均宜，，寿命长，
喇叭单元4"全频扬声器x1，2.5"高音扬声器x1；灵敏度高（89±2dB），声音清晰、明亮。
</t>
  </si>
  <si>
    <t>抓拍机</t>
  </si>
  <si>
    <t>整套</t>
  </si>
  <si>
    <t>包含：防护罩、镜头、摄像机、2个LED补光灯等
分辨率：200万，1920*1200
帧率：25fps(1920*1080)
传感器类型：1/3" Progressive Scan CMOS
最小照度：彩色0.002Lux@(F1.2,AGC ON)，黑白0.0002Lux @(F1.2,AGC ON)
镜头：3.1-9mm电动变焦镜头，支持软件自动调焦
补光灯：内置2颗LED补光灯，2颗灯珠颜色保持一致，红外/白光可配置切换
自动光圈：DC驱动
ICR切换：支持
视频压缩标准：H.264/H.265/MJPEG
图像设置：饱和度,亮度,对比度,白平衡,增益,3D降噪通过软件可调
存储功能：内置TF卡槽
智能识别：车牌识别、车型识别、车标识别、车身颜色识别
补光灯控制：补光灯自动光控、时控可选
接口：1 个RJ45 10M/100M/1000M 自适应以太网口，1个 RS-485 接口，1个RS-232接口，1路音频输入，1路音频输出，3路触发输入，2路继电器输出功能特性：外接道闸，布防状态下可根据存储黑白名单自动控制外接道闸开/关；车辆抓拍：支持车牌、车型、车标、车身颜色识别，电动变焦、自动光圈，内置LED补光灯，同步补光，同步录像，黑白名单控制，视频触发
电源供应：AC100V-240V</t>
  </si>
  <si>
    <t>抓拍机立柱</t>
  </si>
  <si>
    <t>立柱高度：1.3米
立柱直径：60mm
1.3米处可安装一体机
0.5米处可安装“四行LED显示屏”
包含人、机械</t>
  </si>
  <si>
    <t>快速闸机</t>
  </si>
  <si>
    <t>包含：2个遥控器 
道闸类型：直杆 
道闸方向：全向 
道闸杆长：3米 
运行速度：0.9~2.0秒 
机箱材质：冷轧钢 
机箱颜色：橙色 
输入电压：220VAC+10% 
电机驱动：直流无刷电机驱动控制 
电机功率：300W 
功能特性：支持变频、遇阻反弹、防冷凝、手动开闸功能、支持免学习功能（按键微调限位位置，调试简单）、事件日志记录功能</t>
  </si>
  <si>
    <t>防砸雷达</t>
  </si>
  <si>
    <t>采用79GHz MMIC技术，分辨率更高，检测更稳定；
雷达检测距离可调，检测宽度可调，操作方便，通用性强；
无需学习背景，适应更多复杂现场环境；
采用先进的信号处理技术，可稳定检测到行人和车辆，有效防止“砸车、砸人”事故的发生。
采用LED灯指示雷达工作状态，状态更直观。 
自动记录雷达的配置参数，断电重启后可恢复至之前的工作状态；
环境适应性强，检测性能不受电磁干扰、光照、灰尘、雨雪等外界环境影响。</t>
  </si>
  <si>
    <t>显示屏</t>
  </si>
  <si>
    <t>室外显示屏
工作电压:AC220V±10％，50Hz
LED亮度:1200cd
LED角度:110°
外框材料:铁框喷塑（显示部分为深色钢化玻璃）
安装方式:背面抱箍
喇叭规格:4Ω10W
防护等级:IP54
点距:P4.75
基色:1红1绿
下行通讯方式:RJ45（特殊场景也支持RS485）
显示方式:即显、左移、上移、上展开、下展开等显示方式
字符显示:支持GB2312字符集，支持16×16点阵常用汉字。</t>
  </si>
  <si>
    <t>出入口控制终端</t>
  </si>
  <si>
    <t xml:space="preserve">网络接入功能：可直接接入网络。同时支持6路10M/100M/1000M网口、1路4G全网无线通信功能
VGA输出功能：可通过VGA输出进行显示。
HDMI输出功能：可通过HDMI输出进行显示
报警接入输出：可控制报警输出，并获取报警输入信息
交换机功能：具有多口交换机功能，能够使用5个10M/100M/1000M自适应RJ45接口进行网络交换功能
双IP地址检查：可设置两个独立的IP地址。
级联功能：能够支持5个终端同时运行管理独立停车场，无需平台。
自定义LED显示文字：在LED的配置界面中，支持配置该LED在空闲时显示的文字，如：“欢迎光临”、“XXX停车场欢迎您！”等。
余位发布功能：根据过车自动计算当前停车场的余位数，自动将余位数发送到对应出入口下的LED显示屏上。
数据库备份功能检验：支持双数据库热机备份功能
数据统计功能检验：支持按月、日、年统计收费情况、车流量，支持按交接班统计收费情况。
卡片工本费配置功能：能够进行工本费的修改操作，配置后可以作为工本费的凭据。
强制放行规则配置功能：能够进行强制放行规则的增删改操作，配置后能够进行强制规则进行收费。
USB接口：4个USB3.0接口，USB接口可以连接键盘、鼠标等USB外设并正常控制；USB接口可以连接存储设备并进行数据传输。
电源电压使用范围：AC220V±20%
绝缘电阻：常温≥100MΩ，湿热≥5MΩ
抗电强度试验：1.5kV、1Min无击穿、飞弧现象
泄漏电流试验：&lt;5mA(交流、峰值)
工作温度：-30℃~70℃
湿度：≤95%
</t>
  </si>
  <si>
    <t>单机芯左边道</t>
  </si>
  <si>
    <t>1500mm*200mm*990mm/20-60人每分钟，受人员情况和通行模式影响/通道宽度550mm—1100mm，不接受定制/12对红外检测/门翼亚克力、不锈钢可选/室内外/工作电压220V/工作温度范围-25℃~70℃/500万次无障碍运行次数/翻越报警/分时段管控，最多支持8个时段常开、常闭模式设定/反潜回功能，单通道反潜回，多通道跨主机反潜回</t>
  </si>
  <si>
    <t>双机芯中间道</t>
  </si>
  <si>
    <t>单机芯右边道</t>
  </si>
  <si>
    <t>人脸识别模块/组件</t>
  </si>
  <si>
    <t>1、设备外观：采用7英寸LCD触摸显示屏；200万像素双目宽动态摄像头，采用星光级图像传感器，可适应夜间低照度环境；人脸识别距离可大于2m，支持照片视频防假；
2、设备容量：支持50000张人脸白名单，1：N人脸比对时间≤0.2s/人；支持100000笔事件记录存储；
3、认证方式：支持人脸；支持通过RS485或韦根外接读卡器，实现刷卡开闸；支持人证比对（需外接身份证阅读器）；基线支持标准韦根26/34；
4、通讯方式：上行通讯为TCP/IP；支持Wifi；
5、视频对讲：支持视频语音对讲功能；可接NVR，支持视频预览；
6、设备接口： LAN*1；RS485*1；韦根*1；USB *1；门磁*1、开门按钮*1、报警输入*2；电锁*1、报警输出*1；
7、工作电压：DC 12V/3A，需独立供电；
8、使用环境：室内外（防护等级IP65），室外场景使用时需加装遮阳罩DS-K1Z5607-Z；
9、安装方式：通道安装；
10、产品尺寸：228.6mm*126.6mm*31.55mm （不含立式支架的设备本身尺寸）；
11、工作温度：-30~60℃。</t>
  </si>
  <si>
    <t>人脸采集终端</t>
  </si>
  <si>
    <t>1、3.97英寸触摸显示屏，屏幕分辨率800*480；
2、采用200万双目摄像头，有照片视频防假功能；
3、支持人脸、卡片（Mifare/CPU/二三代身份证序列号）、指纹、身份证采集；
4、支持有线网络和无线WiFi传输；
5、支持客户端在线采集和设备端离线采集方式：
1）客端端在线采集方式：设备通过网络SDK对接到客户端，客户端进行在线采集，采集信息实时上传；
2）设备端离线采集方式：设备端本地进行采集并存储，采集的数据可远程获取到客户端，也可U盘导出，导出数据已加密；
6、支持2000人员数据存储，含2000 注册人脸图片、2000 条登记居民身份证件信息、20000 张注册卡片信息、20000采集枚指纹信息；
7、工作电压：DC12V/1.5A (自带电源适配器）；
8、尺寸：122mm*125mm*138mm</t>
  </si>
  <si>
    <t>Mifare读卡器套件</t>
  </si>
  <si>
    <t>支持Mifare卡;
支持485、Wiegand协议;
闸机内安装;
读卡频率 13.56MHz;
规格尺寸 90.5x68x1.2（mm）</t>
  </si>
  <si>
    <t>LED屏体（0.5*2或1*1）</t>
  </si>
  <si>
    <t>P10双色1R1G；像素管直径：Ф10 mm；点距10mm；红R晶元9*9μ+绿G晶元8*10μ；合金线；1R1G；DIP546封装，灯珠颜色雾状；基色双色；波长：R625±2.5nm +G520-525±2.5nm；亮度：R1000mcd 、G2500mcd；密度：10000点/m2；单元板尺寸：320mm×160mm；模组行列数：16行32列；扫描频率：≥120帧/秒；整体亮度≥8000CD以上；可显示内容：红绿黄三色；工作环境温度：-20℃ ～ +60℃；相对湿度：≤85%；工作驱动电压：5V；接口卡控制系统：支持同步异步系统</t>
  </si>
  <si>
    <t>㎡</t>
  </si>
  <si>
    <t>汇聚交换机</t>
  </si>
  <si>
    <t>1、交换容量≥330Gbps，包转发率≥100Mpps，整机提供≥24个100/1000BASE-X SFP口,≥8个10/100/1000BASE-T Combo电口,≥4个1/10G BASE-X SFP Plus光口；
2、MAC地址表≥16K，路由表容量≥512，ACL容量≥1K，最大VLAN数≥4K；
3、端口防雷≥10KV；</t>
  </si>
  <si>
    <t>接入交换机</t>
  </si>
  <si>
    <t>1、交换容量≥330Gbps，包转发率≥27Mpps，整机提供≥8个千兆以太网电口+2个千兆以太网光口；
2、MAC地址表≥16K，路由表容量≥512，ACL容量≥1K，最大VLAN数≥4K；
3、端口防雷≥10KV；</t>
  </si>
  <si>
    <t>千兆光模块</t>
  </si>
  <si>
    <t>光模块-SFP-GE-千兆单模模块-(1310nm,10km,LC)，与核心交换机同一品牌</t>
  </si>
  <si>
    <t>万兆光模块</t>
  </si>
  <si>
    <t>光模块-SFP-XG-万兆单模模块-(1310nm,10km,LC)，与核心交换机同一品牌</t>
  </si>
  <si>
    <t>管理电脑</t>
  </si>
  <si>
    <t>内存容量  4GB；硬盘容量  1TB；显存容量  共享系统内存
台式机类型  商用电脑；内存类型  DDR3；硬盘接口  SATA3；硬盘转速  7200转
显示器类型  宽屏LED；基本参数；显卡接口  PCI-E
显卡类型  集成显卡；操作系统  windows 10</t>
  </si>
  <si>
    <t>服务器</t>
  </si>
  <si>
    <t>8T硬盘</t>
  </si>
  <si>
    <t>4T硬盘</t>
  </si>
  <si>
    <t>2T硬盘</t>
  </si>
  <si>
    <t>960G固态硬盘</t>
  </si>
  <si>
    <t>480G固态硬盘</t>
  </si>
  <si>
    <t>H750外置阵列</t>
  </si>
  <si>
    <t>H350外置阵列</t>
  </si>
  <si>
    <t>光纤配线架</t>
  </si>
  <si>
    <t>配线架内可容纳144芯LC尾纤的熔接；3U高度、19英寸宽度；配线架背面盖板可打开，便于光缆进出；包括耦合器、尾纤</t>
  </si>
  <si>
    <t>LC双工耦合器</t>
  </si>
  <si>
    <t>规格：光纤适配器，LC型
设备性能符合TIA/EIA 568-B，ISO/IEC 11801标准；
可使用通用工具，便于安装；
设备具有低插入损耗，低回波损耗的特点b；</t>
  </si>
  <si>
    <t>尾纤</t>
  </si>
  <si>
    <t>LC-LC</t>
  </si>
  <si>
    <t>光缆接头盒</t>
  </si>
  <si>
    <t>72芯</t>
  </si>
  <si>
    <t>头</t>
  </si>
  <si>
    <t>48芯</t>
  </si>
  <si>
    <t>室外机柜</t>
  </si>
  <si>
    <t>尺寸：1200*600*600，工作温度范围：-40℃～+45℃。
贮存温度范围：-25℃～+55℃。
运输温度范围：-40℃～+70℃。
机柜外相对湿度： 5%～100%。
标准化机柜的组件、部件、零件、附属设备及其安装接口，应是标准的、通用的
机柜内部左右两侧各设置一条侧边扎线板或走线槽，分别用于通信线缆和电源线的布放与绑扎，所有线缆管理件设置应合理、充分、方便操作。
设备柜可安装通信设备、电源设备、配线设备(DDF、ODF)及其它备附件
顶部不允许积水；
柜体应通过结构设计实现防水；
柜体不能有从外部可直接拆卸的、影响自身使用和安全的结构
支持19英寸（IEC297）、21英寸（ETSI）标准机架（19和21英寸机架可调），以及支持符合机柜内尺寸安装空间要求的其它各种设备的安装</t>
  </si>
  <si>
    <t>卡口综合机柜</t>
  </si>
  <si>
    <t>手机短信验证码</t>
  </si>
  <si>
    <t>手机号短信验证码，三网可用</t>
  </si>
  <si>
    <t>户外一体化机柜</t>
  </si>
  <si>
    <t>单项</t>
  </si>
  <si>
    <t>保温棉组件</t>
  </si>
  <si>
    <t>绑线立柱</t>
  </si>
  <si>
    <t>照明灯管</t>
  </si>
  <si>
    <t>漏水感应器</t>
  </si>
  <si>
    <t>烟雾探测器</t>
  </si>
  <si>
    <t>微型摄像头</t>
  </si>
  <si>
    <t>配电模块</t>
  </si>
  <si>
    <t>交流空调；</t>
  </si>
  <si>
    <t>监控主机</t>
  </si>
  <si>
    <t>信号采集模块</t>
  </si>
  <si>
    <t>锂电池组</t>
  </si>
  <si>
    <t>192V100AH</t>
  </si>
  <si>
    <t>主机连接线</t>
  </si>
  <si>
    <t xml:space="preserve">1、规格：YJV 4*25+1*10mm²；
2、电线最大外径：2.6（mm）；
3、标称截面：4*25（mm）；
4、绝缘材料：交联聚乙烯；
5、线芯材质：裸铜线；
</t>
  </si>
  <si>
    <t>电池连接线</t>
  </si>
  <si>
    <t>1、规格：ZR-BVR25mm2；
2、标称截面：25平方；
3、额定电压：450/750V；
4、电线直径：10.5mm；
5、绝缘厚度：1.2mm</t>
  </si>
  <si>
    <t>机柜格栅</t>
  </si>
  <si>
    <t>1.规格：1100*1100*2300；
2.样式：5面格栅；
3.材质：铝合金；表面防锈处理
4.定制</t>
  </si>
  <si>
    <t>手持终端PDA</t>
  </si>
  <si>
    <t>1、操作系统：版本Android 11及以上。
2、处理器：八核CPU及以上
3、网络:具备5G网络，向下兼容4G和3G网络
4、存储：RAM ≥6GB，ROM ≥128GB。
5、屏幕：≥6英寸，
6、屏幕分辨率：≥2160*1080
7、身份证模块：内置不可拆卸公安部认证的身份证模块
9、卫星定位：支持GPS+北斗定位+GLONASS定位
10、电池：≥6000毫安。
11、充电方式：支持快充
12、接口：支持Type-C接口
13、NFC:支持NFC功能。</t>
  </si>
  <si>
    <t>警翼执法记录仪</t>
  </si>
  <si>
    <t>1、移动网络：全网通，支持国内所有运营商5G/4G频段，广电700M频段
2、视频双码流	本地4K/1440P/1080P/720P/480P可选；
3、图传4K/1440P/1080P/720P/480P可选
4、图传续航	单电1080P图传≥5h
5、图传延时	延时低于200ms
6、CPU	MTK
7、内存：4G+64G
8、屏幕2.4寸电容式触摸屏（竖屏），分辨率320*240
9、电池	≥3450mAh(3.8V) ,可更换设计，换电池5分钟不断电；
10、摄像头	前后双摄
11、存储介质	标配64G，最大支持256G
12、安全加密	支持一所/三所安全TF卡
13、防护等级	IP68（水深1米，持续2h）
14、防摔性能	2米30次
15、Type-C接口	可支持快速充电/传输数据，支持转Mini USB接采集工作站
16、双卡槽设计	采用手机式卡槽，可同时插入Nano SIM卡+安全TF卡
17、视场角	110°
18、几何失真	＜15%
19、拍照性能 8000万像素
20、视频编码	H264/H265
视频帧率	4K 30fps/1440P 30fps/1080P 120fps/
720P 240fps/480P 240fps
21、常温续航	单电1080P摄录≥9h,可更换设计，换电池5分钟不断电；
22、低温续航	单电1080P摄录≥4h
23、充电时间	Type-C接口 2A快充 ≤2.5小时充满
24、接口速率	读取＞250Mbps
25、人脸识别	支持在线＋离线人脸抓拍/识别
26、车牌识别	支持在线车牌抓拍/识别
27、语音操控	支持
28、语音备注	支持
29、音视频对讲	支持
30、集群对讲	支持
31、视频会商	支持
32、即时翻译	支持112门外语
33、视频防抖	支持
34、视频HDR	支持
35、卫星定位	北斗/ GPS/GLONASS/GALILE，支持卫星授时及实时轨迹播放
36、WIFI	IEEE 802.11 b/g/n/ac 
37、蓝牙	支持
38、外接设备	摄像头（A307、A311）、蓝牙耳机</t>
  </si>
  <si>
    <t>物联网卡</t>
  </si>
  <si>
    <t>支持5G网络，向下兼容4G和3G网络，组建流量库，每张卡30G/月计，按三年计算</t>
  </si>
  <si>
    <t>张</t>
  </si>
  <si>
    <t>操作电脑</t>
  </si>
  <si>
    <t>12代i7-12700 16G 256GSSDwifi+1TB Win11)23.8英寸</t>
  </si>
  <si>
    <t>备份磁带</t>
  </si>
  <si>
    <t>LTO Ultrium 8（LTO-8)，磁带,12T</t>
  </si>
  <si>
    <t>台式机内存</t>
  </si>
  <si>
    <t>DDR4  8G  频率2400</t>
  </si>
  <si>
    <t>DDR4 16G  频率2400</t>
  </si>
  <si>
    <t>DDR5  16G  频率5600</t>
  </si>
  <si>
    <t>台式机硬盘</t>
  </si>
  <si>
    <t>机械  1000G   7200转</t>
  </si>
  <si>
    <t>固态  240G  读500/写320</t>
  </si>
  <si>
    <t>固态  500G  读500/写320</t>
  </si>
  <si>
    <t>台式机显卡</t>
  </si>
  <si>
    <t xml:space="preserve">RTX 3060  12G D6 </t>
  </si>
  <si>
    <t xml:space="preserve">GT1030   4G D5 </t>
  </si>
  <si>
    <t>闸机杆</t>
  </si>
  <si>
    <t>3米长4孔位八角杆宽8cm厚4.5cm</t>
  </si>
  <si>
    <t>电脑CPU</t>
  </si>
  <si>
    <t>酷睿i5-10400  六核12线 2.9G/12M/1200</t>
  </si>
  <si>
    <t>酷睿i5-11400F 六核12线 2.9G/12M/1200</t>
  </si>
  <si>
    <t>酷睿i5-13400  10核16线 2.5G/20M/1700</t>
  </si>
  <si>
    <t>酷睿i7-10700F  八核16线 2.9G/16M/1200</t>
  </si>
  <si>
    <t>酷睿i7-13700KF 16核24线 3.4G/30M/1700</t>
  </si>
  <si>
    <t>酷睿i7-14700K  20核28线 3.4G/33M/1700</t>
  </si>
  <si>
    <t>酷睿i9-13900KF 24核32线 3.0G/36M/1700</t>
  </si>
  <si>
    <t>酷睿i9-11900F  八核16线 2.5G/16M/1200</t>
  </si>
  <si>
    <t>电脑主板</t>
  </si>
  <si>
    <t>H510M-H          VGA+HDMI</t>
  </si>
  <si>
    <t>H610M-H          VGA+HDMI</t>
  </si>
  <si>
    <t>B660M-K          HDMI</t>
  </si>
  <si>
    <t>B760M-H          VGA+HDMI</t>
  </si>
  <si>
    <t>Z790-D DDR5</t>
  </si>
  <si>
    <t>复印机墨粉盒</t>
  </si>
  <si>
    <t>补光灯</t>
  </si>
  <si>
    <t>CXBG-1-CX-DS-TL2000CS</t>
  </si>
  <si>
    <t>音箱</t>
  </si>
  <si>
    <t>T-901</t>
  </si>
  <si>
    <t>技术工</t>
  </si>
  <si>
    <t>含技术员、安全员、焊工、钢筋工、模板工、瓦工、防腐除锈工、起重指挥等</t>
  </si>
  <si>
    <t>工日</t>
  </si>
  <si>
    <t>普工</t>
  </si>
  <si>
    <t>铁塔专工</t>
  </si>
  <si>
    <t>高点监控维修.铁塔基站40-90米</t>
  </si>
  <si>
    <t>次座</t>
  </si>
  <si>
    <t>柴油发电机</t>
  </si>
  <si>
    <t>功率30kw（含人工、柴油、运输等所有费用）</t>
  </si>
  <si>
    <t>台班</t>
  </si>
  <si>
    <t>长材运输车</t>
  </si>
  <si>
    <t>装载质量12t（含人工、柴油、运输所有等费用）</t>
  </si>
  <si>
    <t>载货汽车</t>
  </si>
  <si>
    <t>装载质量5t（含人工、柴油、运输等所有费用）</t>
  </si>
  <si>
    <t>14t随车吊</t>
  </si>
  <si>
    <t>提升质量14t（含人工、柴油、运输等所有费用）</t>
  </si>
  <si>
    <t>25t汽车式起重机</t>
  </si>
  <si>
    <t>提升质量25t（含人工、柴油、运输等所有费用）</t>
  </si>
  <si>
    <t>50t汽车式起重机</t>
  </si>
  <si>
    <t>提升质量50t（含人工、柴油、运输等所有费用）</t>
  </si>
  <si>
    <t>挖机220型</t>
  </si>
  <si>
    <t>（含人工、柴油、运输等所有费用</t>
  </si>
  <si>
    <t>挖机70型</t>
  </si>
  <si>
    <t>70型轮挖</t>
  </si>
  <si>
    <t>50铲车</t>
  </si>
  <si>
    <t>30铲车</t>
  </si>
  <si>
    <t>40渣土车</t>
  </si>
  <si>
    <t>检维修车辆</t>
  </si>
  <si>
    <t>检维修工具车辆含购置费、购车税、挂牌照、保险费、燃油（充电）费、过路费、日常使用产生的维修保养等各种费用</t>
  </si>
  <si>
    <t>辆/年</t>
  </si>
  <si>
    <t>闸机遥控器</t>
  </si>
  <si>
    <t>海康威视520H</t>
  </si>
  <si>
    <t>闸机主板</t>
  </si>
  <si>
    <t>岗亭不锈钢门</t>
  </si>
  <si>
    <t>高1950mm宽720mm厚35mm，双面</t>
  </si>
  <si>
    <t>扇</t>
  </si>
  <si>
    <t>卡口不锈钢岗亭</t>
  </si>
  <si>
    <t>长2500mm宽1500mm高2500mm</t>
  </si>
  <si>
    <t>座</t>
  </si>
  <si>
    <t>平移门</t>
  </si>
  <si>
    <t>悬浮门导轮组件</t>
  </si>
  <si>
    <t>悬浮门主板</t>
  </si>
  <si>
    <t>变频器</t>
  </si>
  <si>
    <t>波箱</t>
  </si>
  <si>
    <t>电机</t>
  </si>
  <si>
    <t>户外LED大屏</t>
  </si>
  <si>
    <t>LED单元板</t>
  </si>
  <si>
    <t>LED接收卡</t>
  </si>
  <si>
    <t>LED光纤收发器</t>
  </si>
  <si>
    <t>对</t>
  </si>
  <si>
    <t>排线</t>
  </si>
  <si>
    <t>LED电源</t>
  </si>
  <si>
    <t>混泥土（方）</t>
  </si>
  <si>
    <t>C25/C30</t>
  </si>
  <si>
    <t>方</t>
  </si>
  <si>
    <t>瓷砖（片）</t>
  </si>
  <si>
    <t>60×60</t>
  </si>
  <si>
    <t>沙子（方）</t>
  </si>
  <si>
    <t>石子（方）</t>
  </si>
  <si>
    <t>水泥（包）</t>
  </si>
  <si>
    <t>50KG</t>
  </si>
  <si>
    <t>沥青冷补料</t>
  </si>
  <si>
    <t>25KG</t>
  </si>
  <si>
    <t>电动玻璃门</t>
  </si>
  <si>
    <t>感应器含安装</t>
  </si>
  <si>
    <t>不锈钢门把手</t>
  </si>
  <si>
    <t>电机轨道整套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</si>
</sst>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409]mmm/yy;@"/>
    <numFmt numFmtId="178" formatCode="0.00_ "/>
    <numFmt numFmtId="179" formatCode="0.00_);\(0.00\)"/>
    <numFmt numFmtId="180" formatCode="_ [$￥-804]* #,##0_ ;_ [$￥-804]* \-#,##0_ ;_ [$￥-804]* &quot;-&quot;??_ ;_ @_ "/>
  </numFmts>
  <fonts count="26">
    <font>
      <sz val="11"/>
      <color theme="1"/>
      <name val="宋体"/>
      <charset val="134"/>
      <scheme val="minor"/>
    </font>
    <font>
      <sz val="8"/>
      <name val="宋体"/>
      <charset val="134"/>
      <scheme val="minor"/>
    </font>
    <font>
      <sz val="8"/>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2"/>
      <name val="宋体"/>
      <charset val="134"/>
    </font>
    <font>
      <sz val="10"/>
      <name val="Helv"/>
      <charset val="134"/>
    </font>
    <font>
      <sz val="8"/>
      <name val="宋体"/>
      <charset val="2"/>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176" fontId="22" fillId="0" borderId="0"/>
    <xf numFmtId="177" fontId="23" fillId="0" borderId="0"/>
    <xf numFmtId="0" fontId="24" fillId="0" borderId="0" applyProtection="0"/>
  </cellStyleXfs>
  <cellXfs count="24">
    <xf numFmtId="0" fontId="0" fillId="0" borderId="0" xfId="0">
      <alignment vertical="center"/>
    </xf>
    <xf numFmtId="0" fontId="1" fillId="0" borderId="0" xfId="0" applyFont="1" applyFill="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top" wrapText="1"/>
    </xf>
    <xf numFmtId="49" fontId="2" fillId="0" borderId="1" xfId="49"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50" applyNumberFormat="1"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horizontal="center" wrapText="1"/>
    </xf>
    <xf numFmtId="180" fontId="2" fillId="0" borderId="1" xfId="0" applyNumberFormat="1" applyFont="1" applyFill="1" applyBorder="1" applyAlignment="1">
      <alignment horizontal="center" wrapText="1"/>
    </xf>
    <xf numFmtId="0" fontId="2" fillId="0" borderId="1" xfId="51" applyFont="1" applyFill="1" applyBorder="1" applyAlignment="1" applyProtection="1">
      <alignment horizontal="center" vertical="center"/>
    </xf>
    <xf numFmtId="18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xf>
    <xf numFmtId="178" fontId="1" fillId="0" borderId="0" xfId="0" applyNumberFormat="1" applyFont="1" applyFill="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Sheet1 2" xfId="50"/>
    <cellStyle name="样式 1"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3"/>
  <sheetViews>
    <sheetView tabSelected="1" zoomScale="145" zoomScaleNormal="145" topLeftCell="A200" workbookViewId="0">
      <selection activeCell="A191" sqref="$A1:$XFD1048576"/>
    </sheetView>
  </sheetViews>
  <sheetFormatPr defaultColWidth="22.4583333333333" defaultRowHeight="10.5" outlineLevelCol="6"/>
  <cols>
    <col min="1" max="1" width="22.275" style="1" customWidth="1"/>
    <col min="2" max="2" width="8.63333333333333" style="1" customWidth="1"/>
    <col min="3" max="3" width="51.3666666666667" style="1" customWidth="1"/>
    <col min="4" max="4" width="6.45833333333333" style="1" customWidth="1"/>
    <col min="5" max="5" width="4.275" style="1" customWidth="1"/>
    <col min="6" max="6" width="6.45833333333333" style="1" customWidth="1"/>
    <col min="7" max="7" width="11.3666666666667" style="1" customWidth="1"/>
    <col min="8" max="16384" width="22.4583333333333" style="1"/>
  </cols>
  <sheetData>
    <row r="1" s="1" customFormat="1" spans="1:7">
      <c r="A1" s="2" t="s">
        <v>0</v>
      </c>
      <c r="B1" s="3" t="s">
        <v>1</v>
      </c>
      <c r="C1" s="2"/>
      <c r="D1" s="2" t="s">
        <v>2</v>
      </c>
      <c r="E1" s="2" t="s">
        <v>3</v>
      </c>
      <c r="F1" s="2" t="s">
        <v>4</v>
      </c>
      <c r="G1" s="4" t="s">
        <v>5</v>
      </c>
    </row>
    <row r="2" s="1" customFormat="1" spans="1:7">
      <c r="A2" s="5" t="s">
        <v>6</v>
      </c>
      <c r="B2" s="2"/>
      <c r="C2" s="5" t="s">
        <v>7</v>
      </c>
      <c r="D2" s="2">
        <v>80</v>
      </c>
      <c r="E2" s="5" t="s">
        <v>8</v>
      </c>
      <c r="F2" s="3">
        <v>6</v>
      </c>
      <c r="G2" s="4">
        <f t="shared" ref="G2:G61" si="0">D2*F2</f>
        <v>480</v>
      </c>
    </row>
    <row r="3" s="1" customFormat="1" spans="1:7">
      <c r="A3" s="6" t="s">
        <v>9</v>
      </c>
      <c r="B3" s="6"/>
      <c r="C3" s="6" t="s">
        <v>10</v>
      </c>
      <c r="D3" s="2">
        <v>80</v>
      </c>
      <c r="E3" s="5" t="s">
        <v>8</v>
      </c>
      <c r="F3" s="3">
        <v>3</v>
      </c>
      <c r="G3" s="4">
        <f t="shared" si="0"/>
        <v>240</v>
      </c>
    </row>
    <row r="4" s="1" customFormat="1" spans="1:7">
      <c r="A4" s="7" t="s">
        <v>11</v>
      </c>
      <c r="B4" s="8"/>
      <c r="C4" s="8" t="s">
        <v>12</v>
      </c>
      <c r="D4" s="2">
        <v>80</v>
      </c>
      <c r="E4" s="3" t="s">
        <v>8</v>
      </c>
      <c r="F4" s="3">
        <v>6</v>
      </c>
      <c r="G4" s="4">
        <f t="shared" si="0"/>
        <v>480</v>
      </c>
    </row>
    <row r="5" s="1" customFormat="1" spans="1:7">
      <c r="A5" s="7"/>
      <c r="B5" s="8"/>
      <c r="C5" s="9" t="s">
        <v>13</v>
      </c>
      <c r="D5" s="2">
        <v>80</v>
      </c>
      <c r="E5" s="3" t="s">
        <v>8</v>
      </c>
      <c r="F5" s="3">
        <v>7.37</v>
      </c>
      <c r="G5" s="4">
        <f t="shared" si="0"/>
        <v>589.6</v>
      </c>
    </row>
    <row r="6" s="1" customFormat="1" spans="1:7">
      <c r="A6" s="7"/>
      <c r="B6" s="8"/>
      <c r="C6" s="9" t="s">
        <v>14</v>
      </c>
      <c r="D6" s="2">
        <v>80</v>
      </c>
      <c r="E6" s="3" t="s">
        <v>8</v>
      </c>
      <c r="F6" s="3">
        <v>7.8</v>
      </c>
      <c r="G6" s="4">
        <f t="shared" si="0"/>
        <v>624</v>
      </c>
    </row>
    <row r="7" s="1" customFormat="1" spans="1:7">
      <c r="A7" s="7"/>
      <c r="B7" s="8"/>
      <c r="C7" s="9" t="s">
        <v>15</v>
      </c>
      <c r="D7" s="2">
        <v>80</v>
      </c>
      <c r="E7" s="3" t="s">
        <v>8</v>
      </c>
      <c r="F7" s="3">
        <v>8.68</v>
      </c>
      <c r="G7" s="4">
        <f t="shared" si="0"/>
        <v>694.4</v>
      </c>
    </row>
    <row r="8" s="1" customFormat="1" spans="1:7">
      <c r="A8" s="7"/>
      <c r="B8" s="8"/>
      <c r="C8" s="9" t="s">
        <v>16</v>
      </c>
      <c r="D8" s="2">
        <v>80</v>
      </c>
      <c r="E8" s="3" t="s">
        <v>8</v>
      </c>
      <c r="F8" s="3">
        <v>5.6</v>
      </c>
      <c r="G8" s="4">
        <f t="shared" si="0"/>
        <v>448</v>
      </c>
    </row>
    <row r="9" s="1" customFormat="1" spans="1:7">
      <c r="A9" s="7"/>
      <c r="B9" s="8"/>
      <c r="C9" s="9" t="s">
        <v>17</v>
      </c>
      <c r="D9" s="2">
        <v>80</v>
      </c>
      <c r="E9" s="3" t="s">
        <v>8</v>
      </c>
      <c r="F9" s="3">
        <v>18</v>
      </c>
      <c r="G9" s="4">
        <f t="shared" si="0"/>
        <v>1440</v>
      </c>
    </row>
    <row r="10" s="1" customFormat="1" spans="1:7">
      <c r="A10" s="7"/>
      <c r="B10" s="8"/>
      <c r="C10" s="9" t="s">
        <v>18</v>
      </c>
      <c r="D10" s="2">
        <v>80</v>
      </c>
      <c r="E10" s="3" t="s">
        <v>8</v>
      </c>
      <c r="F10" s="3">
        <v>21</v>
      </c>
      <c r="G10" s="4">
        <f t="shared" si="0"/>
        <v>1680</v>
      </c>
    </row>
    <row r="11" s="1" customFormat="1" spans="1:7">
      <c r="A11" s="7"/>
      <c r="B11" s="8"/>
      <c r="C11" s="9" t="s">
        <v>19</v>
      </c>
      <c r="D11" s="2">
        <v>80</v>
      </c>
      <c r="E11" s="3" t="s">
        <v>8</v>
      </c>
      <c r="F11" s="3">
        <v>33</v>
      </c>
      <c r="G11" s="4">
        <f t="shared" si="0"/>
        <v>2640</v>
      </c>
    </row>
    <row r="12" s="1" customFormat="1" spans="1:7">
      <c r="A12" s="7"/>
      <c r="B12" s="8"/>
      <c r="C12" s="9" t="s">
        <v>20</v>
      </c>
      <c r="D12" s="2">
        <v>80</v>
      </c>
      <c r="E12" s="3" t="s">
        <v>8</v>
      </c>
      <c r="F12" s="3">
        <v>11</v>
      </c>
      <c r="G12" s="4">
        <f t="shared" si="0"/>
        <v>880</v>
      </c>
    </row>
    <row r="13" s="1" customFormat="1" spans="1:7">
      <c r="A13" s="7"/>
      <c r="B13" s="8"/>
      <c r="C13" s="9" t="s">
        <v>21</v>
      </c>
      <c r="D13" s="2">
        <v>80</v>
      </c>
      <c r="E13" s="3" t="s">
        <v>8</v>
      </c>
      <c r="F13" s="3">
        <v>17</v>
      </c>
      <c r="G13" s="4">
        <f t="shared" si="0"/>
        <v>1360</v>
      </c>
    </row>
    <row r="14" s="1" customFormat="1" spans="1:7">
      <c r="A14" s="7"/>
      <c r="B14" s="8"/>
      <c r="C14" s="9" t="s">
        <v>22</v>
      </c>
      <c r="D14" s="2">
        <v>80</v>
      </c>
      <c r="E14" s="3" t="s">
        <v>8</v>
      </c>
      <c r="F14" s="3">
        <v>41.6</v>
      </c>
      <c r="G14" s="4">
        <f t="shared" si="0"/>
        <v>3328</v>
      </c>
    </row>
    <row r="15" s="1" customFormat="1" spans="1:7">
      <c r="A15" s="7"/>
      <c r="B15" s="8"/>
      <c r="C15" s="9" t="s">
        <v>23</v>
      </c>
      <c r="D15" s="2">
        <v>80</v>
      </c>
      <c r="E15" s="3" t="s">
        <v>8</v>
      </c>
      <c r="F15" s="3">
        <v>62.6</v>
      </c>
      <c r="G15" s="4">
        <f t="shared" si="0"/>
        <v>5008</v>
      </c>
    </row>
    <row r="16" s="1" customFormat="1" spans="1:7">
      <c r="A16" s="7"/>
      <c r="B16" s="8"/>
      <c r="C16" s="9" t="s">
        <v>24</v>
      </c>
      <c r="D16" s="2">
        <v>90</v>
      </c>
      <c r="E16" s="3" t="s">
        <v>8</v>
      </c>
      <c r="F16" s="3">
        <v>45</v>
      </c>
      <c r="G16" s="4">
        <f t="shared" si="0"/>
        <v>4050</v>
      </c>
    </row>
    <row r="17" s="1" customFormat="1" spans="1:7">
      <c r="A17" s="9" t="s">
        <v>25</v>
      </c>
      <c r="B17" s="2"/>
      <c r="C17" s="9" t="s">
        <v>26</v>
      </c>
      <c r="D17" s="2">
        <v>80</v>
      </c>
      <c r="E17" s="3" t="s">
        <v>8</v>
      </c>
      <c r="F17" s="3">
        <v>4.4</v>
      </c>
      <c r="G17" s="4">
        <f t="shared" si="0"/>
        <v>352</v>
      </c>
    </row>
    <row r="18" s="1" customFormat="1" spans="1:7">
      <c r="A18" s="9"/>
      <c r="B18" s="2"/>
      <c r="C18" s="9" t="s">
        <v>27</v>
      </c>
      <c r="D18" s="2">
        <v>80</v>
      </c>
      <c r="E18" s="3" t="s">
        <v>8</v>
      </c>
      <c r="F18" s="3">
        <v>5.5</v>
      </c>
      <c r="G18" s="4">
        <f t="shared" si="0"/>
        <v>440</v>
      </c>
    </row>
    <row r="19" s="1" customFormat="1" spans="1:7">
      <c r="A19" s="9"/>
      <c r="B19" s="2"/>
      <c r="C19" s="9" t="s">
        <v>28</v>
      </c>
      <c r="D19" s="2">
        <v>80</v>
      </c>
      <c r="E19" s="3" t="s">
        <v>8</v>
      </c>
      <c r="F19" s="3">
        <v>6.6</v>
      </c>
      <c r="G19" s="4">
        <f t="shared" si="0"/>
        <v>528</v>
      </c>
    </row>
    <row r="20" s="1" customFormat="1" ht="21" spans="1:7">
      <c r="A20" s="2" t="s">
        <v>29</v>
      </c>
      <c r="B20" s="3" t="s">
        <v>30</v>
      </c>
      <c r="C20" s="3" t="s">
        <v>31</v>
      </c>
      <c r="D20" s="2">
        <v>100</v>
      </c>
      <c r="E20" s="2" t="s">
        <v>8</v>
      </c>
      <c r="F20" s="2">
        <v>80</v>
      </c>
      <c r="G20" s="4">
        <f t="shared" si="0"/>
        <v>8000</v>
      </c>
    </row>
    <row r="21" s="1" customFormat="1" spans="1:7">
      <c r="A21" s="2" t="s">
        <v>32</v>
      </c>
      <c r="B21" s="2"/>
      <c r="C21" s="2" t="s">
        <v>33</v>
      </c>
      <c r="D21" s="2">
        <v>50</v>
      </c>
      <c r="E21" s="2" t="s">
        <v>34</v>
      </c>
      <c r="F21" s="2">
        <v>30</v>
      </c>
      <c r="G21" s="4">
        <f t="shared" si="0"/>
        <v>1500</v>
      </c>
    </row>
    <row r="22" s="1" customFormat="1" spans="1:7">
      <c r="A22" s="2" t="s">
        <v>35</v>
      </c>
      <c r="B22" s="2"/>
      <c r="C22" s="3" t="s">
        <v>36</v>
      </c>
      <c r="D22" s="2">
        <v>48</v>
      </c>
      <c r="E22" s="2" t="s">
        <v>8</v>
      </c>
      <c r="F22" s="2">
        <v>16</v>
      </c>
      <c r="G22" s="4">
        <f t="shared" si="0"/>
        <v>768</v>
      </c>
    </row>
    <row r="23" s="1" customFormat="1" spans="1:7">
      <c r="A23" s="2"/>
      <c r="B23" s="2"/>
      <c r="C23" s="3" t="s">
        <v>37</v>
      </c>
      <c r="D23" s="2">
        <v>80</v>
      </c>
      <c r="E23" s="2" t="s">
        <v>8</v>
      </c>
      <c r="F23" s="2">
        <v>30</v>
      </c>
      <c r="G23" s="4">
        <f t="shared" si="0"/>
        <v>2400</v>
      </c>
    </row>
    <row r="24" s="1" customFormat="1" spans="1:7">
      <c r="A24" s="2"/>
      <c r="B24" s="2"/>
      <c r="C24" s="3" t="s">
        <v>38</v>
      </c>
      <c r="D24" s="2">
        <v>80</v>
      </c>
      <c r="E24" s="2" t="s">
        <v>8</v>
      </c>
      <c r="F24" s="2">
        <v>55</v>
      </c>
      <c r="G24" s="4">
        <f t="shared" si="0"/>
        <v>4400</v>
      </c>
    </row>
    <row r="25" s="1" customFormat="1" spans="1:7">
      <c r="A25" s="2"/>
      <c r="B25" s="2"/>
      <c r="C25" s="9" t="s">
        <v>39</v>
      </c>
      <c r="D25" s="2">
        <v>80</v>
      </c>
      <c r="E25" s="9" t="s">
        <v>40</v>
      </c>
      <c r="F25" s="3">
        <v>35</v>
      </c>
      <c r="G25" s="4">
        <f t="shared" si="0"/>
        <v>2800</v>
      </c>
    </row>
    <row r="26" s="1" customFormat="1" spans="1:7">
      <c r="A26" s="2"/>
      <c r="B26" s="2"/>
      <c r="C26" s="9" t="s">
        <v>41</v>
      </c>
      <c r="D26" s="2">
        <v>80</v>
      </c>
      <c r="E26" s="9" t="s">
        <v>40</v>
      </c>
      <c r="F26" s="3">
        <v>22</v>
      </c>
      <c r="G26" s="4">
        <f t="shared" si="0"/>
        <v>1760</v>
      </c>
    </row>
    <row r="27" s="1" customFormat="1" spans="1:7">
      <c r="A27" s="2"/>
      <c r="B27" s="2"/>
      <c r="C27" s="9" t="s">
        <v>42</v>
      </c>
      <c r="D27" s="2">
        <v>80</v>
      </c>
      <c r="E27" s="9" t="s">
        <v>40</v>
      </c>
      <c r="F27" s="3">
        <v>110</v>
      </c>
      <c r="G27" s="4">
        <f t="shared" si="0"/>
        <v>8800</v>
      </c>
    </row>
    <row r="28" s="1" customFormat="1" spans="1:7">
      <c r="A28" s="2"/>
      <c r="B28" s="2"/>
      <c r="C28" s="9" t="s">
        <v>43</v>
      </c>
      <c r="D28" s="2">
        <v>80</v>
      </c>
      <c r="E28" s="9" t="s">
        <v>40</v>
      </c>
      <c r="F28" s="3">
        <v>80</v>
      </c>
      <c r="G28" s="4">
        <f t="shared" si="0"/>
        <v>6400</v>
      </c>
    </row>
    <row r="29" s="1" customFormat="1" spans="1:7">
      <c r="A29" s="2" t="s">
        <v>44</v>
      </c>
      <c r="B29" s="2"/>
      <c r="C29" s="3" t="s">
        <v>45</v>
      </c>
      <c r="D29" s="2">
        <v>10</v>
      </c>
      <c r="E29" s="2" t="s">
        <v>46</v>
      </c>
      <c r="F29" s="2">
        <v>60</v>
      </c>
      <c r="G29" s="4">
        <f t="shared" si="0"/>
        <v>600</v>
      </c>
    </row>
    <row r="30" s="1" customFormat="1" spans="1:7">
      <c r="A30" s="2" t="s">
        <v>47</v>
      </c>
      <c r="B30" s="2"/>
      <c r="C30" s="3" t="s">
        <v>48</v>
      </c>
      <c r="D30" s="2">
        <v>50</v>
      </c>
      <c r="E30" s="2" t="s">
        <v>49</v>
      </c>
      <c r="F30" s="2">
        <v>550</v>
      </c>
      <c r="G30" s="4">
        <f t="shared" si="0"/>
        <v>27500</v>
      </c>
    </row>
    <row r="31" s="1" customFormat="1" ht="31.5" spans="1:7">
      <c r="A31" s="2" t="s">
        <v>50</v>
      </c>
      <c r="B31" s="2"/>
      <c r="C31" s="3" t="s">
        <v>51</v>
      </c>
      <c r="D31" s="2">
        <v>30</v>
      </c>
      <c r="E31" s="2" t="s">
        <v>8</v>
      </c>
      <c r="F31" s="2">
        <v>600</v>
      </c>
      <c r="G31" s="4">
        <f t="shared" si="0"/>
        <v>18000</v>
      </c>
    </row>
    <row r="32" s="1" customFormat="1" spans="1:7">
      <c r="A32" s="2" t="s">
        <v>52</v>
      </c>
      <c r="B32" s="3"/>
      <c r="C32" s="3" t="s">
        <v>53</v>
      </c>
      <c r="D32" s="3">
        <v>300</v>
      </c>
      <c r="E32" s="3" t="s">
        <v>8</v>
      </c>
      <c r="F32" s="2">
        <v>10</v>
      </c>
      <c r="G32" s="4">
        <f t="shared" si="0"/>
        <v>3000</v>
      </c>
    </row>
    <row r="33" s="1" customFormat="1" spans="1:7">
      <c r="A33" s="2" t="s">
        <v>54</v>
      </c>
      <c r="B33" s="2"/>
      <c r="C33" s="3" t="s">
        <v>55</v>
      </c>
      <c r="D33" s="2">
        <v>30</v>
      </c>
      <c r="E33" s="2" t="s">
        <v>56</v>
      </c>
      <c r="F33" s="2">
        <v>188</v>
      </c>
      <c r="G33" s="4">
        <f t="shared" si="0"/>
        <v>5640</v>
      </c>
    </row>
    <row r="34" s="1" customFormat="1" spans="1:7">
      <c r="A34" s="3" t="s">
        <v>57</v>
      </c>
      <c r="B34" s="2"/>
      <c r="C34" s="3" t="s">
        <v>58</v>
      </c>
      <c r="D34" s="2">
        <v>200</v>
      </c>
      <c r="E34" s="2" t="s">
        <v>8</v>
      </c>
      <c r="F34" s="2">
        <v>2</v>
      </c>
      <c r="G34" s="4">
        <f t="shared" si="0"/>
        <v>400</v>
      </c>
    </row>
    <row r="35" s="1" customFormat="1" spans="1:7">
      <c r="A35" s="2" t="s">
        <v>59</v>
      </c>
      <c r="B35" s="2"/>
      <c r="C35" s="3" t="s">
        <v>60</v>
      </c>
      <c r="D35" s="2">
        <v>8</v>
      </c>
      <c r="E35" s="2" t="s">
        <v>46</v>
      </c>
      <c r="F35" s="2">
        <v>130</v>
      </c>
      <c r="G35" s="4">
        <f t="shared" si="0"/>
        <v>1040</v>
      </c>
    </row>
    <row r="36" s="1" customFormat="1" spans="1:7">
      <c r="A36" s="2" t="s">
        <v>61</v>
      </c>
      <c r="B36" s="2"/>
      <c r="C36" s="3" t="s">
        <v>62</v>
      </c>
      <c r="D36" s="2">
        <v>30</v>
      </c>
      <c r="E36" s="2" t="s">
        <v>46</v>
      </c>
      <c r="F36" s="2">
        <v>7</v>
      </c>
      <c r="G36" s="4">
        <f t="shared" si="0"/>
        <v>210</v>
      </c>
    </row>
    <row r="37" s="1" customFormat="1" spans="1:7">
      <c r="A37" s="2"/>
      <c r="B37" s="2"/>
      <c r="C37" s="3" t="s">
        <v>63</v>
      </c>
      <c r="D37" s="2">
        <v>30</v>
      </c>
      <c r="E37" s="2" t="s">
        <v>46</v>
      </c>
      <c r="F37" s="2">
        <v>8</v>
      </c>
      <c r="G37" s="4">
        <f t="shared" si="0"/>
        <v>240</v>
      </c>
    </row>
    <row r="38" s="1" customFormat="1" spans="1:7">
      <c r="A38" s="2" t="s">
        <v>64</v>
      </c>
      <c r="B38" s="2"/>
      <c r="C38" s="3" t="s">
        <v>65</v>
      </c>
      <c r="D38" s="2">
        <v>30</v>
      </c>
      <c r="E38" s="2" t="s">
        <v>46</v>
      </c>
      <c r="F38" s="2">
        <v>7</v>
      </c>
      <c r="G38" s="4">
        <f t="shared" si="0"/>
        <v>210</v>
      </c>
    </row>
    <row r="39" s="1" customFormat="1" spans="1:7">
      <c r="A39" s="2"/>
      <c r="B39" s="2"/>
      <c r="C39" s="3" t="s">
        <v>66</v>
      </c>
      <c r="D39" s="2">
        <v>20</v>
      </c>
      <c r="E39" s="2" t="s">
        <v>46</v>
      </c>
      <c r="F39" s="2">
        <v>7.5</v>
      </c>
      <c r="G39" s="4">
        <f t="shared" si="0"/>
        <v>150</v>
      </c>
    </row>
    <row r="40" s="1" customFormat="1" spans="1:7">
      <c r="A40" s="2" t="s">
        <v>67</v>
      </c>
      <c r="B40" s="2"/>
      <c r="C40" s="3" t="s">
        <v>68</v>
      </c>
      <c r="D40" s="2">
        <v>40</v>
      </c>
      <c r="E40" s="2" t="s">
        <v>8</v>
      </c>
      <c r="F40" s="2">
        <v>50</v>
      </c>
      <c r="G40" s="4">
        <f t="shared" si="0"/>
        <v>2000</v>
      </c>
    </row>
    <row r="41" s="1" customFormat="1" spans="1:7">
      <c r="A41" s="2" t="s">
        <v>69</v>
      </c>
      <c r="B41" s="2"/>
      <c r="C41" s="3" t="s">
        <v>70</v>
      </c>
      <c r="D41" s="2">
        <v>100</v>
      </c>
      <c r="E41" s="2" t="s">
        <v>49</v>
      </c>
      <c r="F41" s="2">
        <v>10</v>
      </c>
      <c r="G41" s="4">
        <f t="shared" si="0"/>
        <v>1000</v>
      </c>
    </row>
    <row r="42" s="1" customFormat="1" spans="1:7">
      <c r="A42" s="3" t="s">
        <v>71</v>
      </c>
      <c r="B42" s="3"/>
      <c r="C42" s="3" t="s">
        <v>72</v>
      </c>
      <c r="D42" s="3">
        <v>4</v>
      </c>
      <c r="E42" s="3" t="s">
        <v>46</v>
      </c>
      <c r="F42" s="2">
        <v>170</v>
      </c>
      <c r="G42" s="4">
        <f t="shared" si="0"/>
        <v>680</v>
      </c>
    </row>
    <row r="43" s="1" customFormat="1" spans="1:7">
      <c r="A43" s="3"/>
      <c r="B43" s="3"/>
      <c r="C43" s="3" t="s">
        <v>73</v>
      </c>
      <c r="D43" s="3">
        <v>20</v>
      </c>
      <c r="E43" s="3" t="s">
        <v>46</v>
      </c>
      <c r="F43" s="2">
        <v>130</v>
      </c>
      <c r="G43" s="4">
        <f t="shared" si="0"/>
        <v>2600</v>
      </c>
    </row>
    <row r="44" s="1" customFormat="1" spans="1:7">
      <c r="A44" s="3"/>
      <c r="B44" s="3"/>
      <c r="C44" s="3" t="s">
        <v>74</v>
      </c>
      <c r="D44" s="3">
        <v>30</v>
      </c>
      <c r="E44" s="3" t="s">
        <v>46</v>
      </c>
      <c r="F44" s="2">
        <v>100</v>
      </c>
      <c r="G44" s="4">
        <f t="shared" si="0"/>
        <v>3000</v>
      </c>
    </row>
    <row r="45" s="1" customFormat="1" spans="1:7">
      <c r="A45" s="3"/>
      <c r="B45" s="3"/>
      <c r="C45" s="3" t="s">
        <v>75</v>
      </c>
      <c r="D45" s="3">
        <v>20</v>
      </c>
      <c r="E45" s="3" t="s">
        <v>46</v>
      </c>
      <c r="F45" s="2">
        <v>70</v>
      </c>
      <c r="G45" s="4">
        <f t="shared" si="0"/>
        <v>1400</v>
      </c>
    </row>
    <row r="46" s="1" customFormat="1" spans="1:7">
      <c r="A46" s="3"/>
      <c r="B46" s="3"/>
      <c r="C46" s="3" t="s">
        <v>76</v>
      </c>
      <c r="D46" s="3">
        <v>30</v>
      </c>
      <c r="E46" s="3" t="s">
        <v>46</v>
      </c>
      <c r="F46" s="2">
        <v>110</v>
      </c>
      <c r="G46" s="4">
        <f t="shared" si="0"/>
        <v>3300</v>
      </c>
    </row>
    <row r="47" s="1" customFormat="1" spans="1:7">
      <c r="A47" s="3"/>
      <c r="B47" s="3"/>
      <c r="C47" s="3" t="s">
        <v>77</v>
      </c>
      <c r="D47" s="3">
        <v>30</v>
      </c>
      <c r="E47" s="3" t="s">
        <v>46</v>
      </c>
      <c r="F47" s="2">
        <v>80</v>
      </c>
      <c r="G47" s="4">
        <f t="shared" si="0"/>
        <v>2400</v>
      </c>
    </row>
    <row r="48" s="1" customFormat="1" spans="1:7">
      <c r="A48" s="3"/>
      <c r="B48" s="3"/>
      <c r="C48" s="3" t="s">
        <v>78</v>
      </c>
      <c r="D48" s="3">
        <v>30</v>
      </c>
      <c r="E48" s="3" t="s">
        <v>46</v>
      </c>
      <c r="F48" s="2">
        <v>60</v>
      </c>
      <c r="G48" s="4">
        <f t="shared" si="0"/>
        <v>1800</v>
      </c>
    </row>
    <row r="49" s="1" customFormat="1" spans="1:7">
      <c r="A49" s="2" t="s">
        <v>79</v>
      </c>
      <c r="B49" s="2"/>
      <c r="C49" s="3" t="s">
        <v>80</v>
      </c>
      <c r="D49" s="2">
        <v>50</v>
      </c>
      <c r="E49" s="2" t="s">
        <v>46</v>
      </c>
      <c r="F49" s="2">
        <v>32</v>
      </c>
      <c r="G49" s="4">
        <f t="shared" si="0"/>
        <v>1600</v>
      </c>
    </row>
    <row r="50" s="1" customFormat="1" spans="1:7">
      <c r="A50" s="2" t="s">
        <v>81</v>
      </c>
      <c r="B50" s="2"/>
      <c r="C50" s="3" t="s">
        <v>82</v>
      </c>
      <c r="D50" s="2">
        <v>20</v>
      </c>
      <c r="E50" s="2" t="s">
        <v>46</v>
      </c>
      <c r="F50" s="2">
        <v>70</v>
      </c>
      <c r="G50" s="4">
        <f t="shared" si="0"/>
        <v>1400</v>
      </c>
    </row>
    <row r="51" s="1" customFormat="1" spans="1:7">
      <c r="A51" s="2" t="s">
        <v>83</v>
      </c>
      <c r="B51" s="2"/>
      <c r="C51" s="3" t="s">
        <v>84</v>
      </c>
      <c r="D51" s="2">
        <v>20</v>
      </c>
      <c r="E51" s="2" t="s">
        <v>46</v>
      </c>
      <c r="F51" s="2">
        <v>22</v>
      </c>
      <c r="G51" s="4">
        <f t="shared" si="0"/>
        <v>440</v>
      </c>
    </row>
    <row r="52" s="1" customFormat="1" spans="1:7">
      <c r="A52" s="2" t="s">
        <v>85</v>
      </c>
      <c r="B52" s="2"/>
      <c r="C52" s="3" t="s">
        <v>86</v>
      </c>
      <c r="D52" s="2">
        <v>1</v>
      </c>
      <c r="E52" s="2" t="s">
        <v>87</v>
      </c>
      <c r="F52" s="2">
        <v>1000</v>
      </c>
      <c r="G52" s="4">
        <f t="shared" si="0"/>
        <v>1000</v>
      </c>
    </row>
    <row r="53" s="1" customFormat="1" spans="1:7">
      <c r="A53" s="2" t="s">
        <v>88</v>
      </c>
      <c r="B53" s="2"/>
      <c r="C53" s="3" t="s">
        <v>89</v>
      </c>
      <c r="D53" s="2">
        <v>10</v>
      </c>
      <c r="E53" s="2" t="s">
        <v>87</v>
      </c>
      <c r="F53" s="2">
        <v>90</v>
      </c>
      <c r="G53" s="4">
        <f t="shared" si="0"/>
        <v>900</v>
      </c>
    </row>
    <row r="54" s="1" customFormat="1" spans="1:7">
      <c r="A54" s="2" t="s">
        <v>90</v>
      </c>
      <c r="B54" s="2"/>
      <c r="C54" s="3" t="s">
        <v>91</v>
      </c>
      <c r="D54" s="2">
        <v>1</v>
      </c>
      <c r="E54" s="2" t="s">
        <v>87</v>
      </c>
      <c r="F54" s="2">
        <v>600</v>
      </c>
      <c r="G54" s="4">
        <f t="shared" si="0"/>
        <v>600</v>
      </c>
    </row>
    <row r="55" s="1" customFormat="1" spans="1:7">
      <c r="A55" s="2" t="s">
        <v>92</v>
      </c>
      <c r="B55" s="2"/>
      <c r="C55" s="3" t="s">
        <v>93</v>
      </c>
      <c r="D55" s="2">
        <v>1</v>
      </c>
      <c r="E55" s="2" t="s">
        <v>87</v>
      </c>
      <c r="F55" s="2">
        <v>140</v>
      </c>
      <c r="G55" s="4">
        <f t="shared" si="0"/>
        <v>140</v>
      </c>
    </row>
    <row r="56" s="1" customFormat="1" spans="1:7">
      <c r="A56" s="2" t="s">
        <v>94</v>
      </c>
      <c r="B56" s="2"/>
      <c r="C56" s="3" t="s">
        <v>95</v>
      </c>
      <c r="D56" s="2">
        <v>100</v>
      </c>
      <c r="E56" s="2" t="s">
        <v>56</v>
      </c>
      <c r="F56" s="2">
        <v>66</v>
      </c>
      <c r="G56" s="4">
        <f t="shared" si="0"/>
        <v>6600</v>
      </c>
    </row>
    <row r="57" s="1" customFormat="1" spans="1:7">
      <c r="A57" s="2" t="s">
        <v>96</v>
      </c>
      <c r="B57" s="2"/>
      <c r="C57" s="3" t="s">
        <v>97</v>
      </c>
      <c r="D57" s="2">
        <v>50</v>
      </c>
      <c r="E57" s="2" t="s">
        <v>98</v>
      </c>
      <c r="F57" s="2">
        <v>378</v>
      </c>
      <c r="G57" s="4">
        <f t="shared" si="0"/>
        <v>18900</v>
      </c>
    </row>
    <row r="58" s="1" customFormat="1" spans="1:7">
      <c r="A58" s="2" t="s">
        <v>99</v>
      </c>
      <c r="B58" s="2"/>
      <c r="C58" s="3" t="s">
        <v>100</v>
      </c>
      <c r="D58" s="2">
        <v>42</v>
      </c>
      <c r="E58" s="2" t="s">
        <v>98</v>
      </c>
      <c r="F58" s="2">
        <v>450</v>
      </c>
      <c r="G58" s="4">
        <f t="shared" si="0"/>
        <v>18900</v>
      </c>
    </row>
    <row r="59" s="1" customFormat="1" spans="1:7">
      <c r="A59" s="2" t="s">
        <v>101</v>
      </c>
      <c r="B59" s="2"/>
      <c r="C59" s="3" t="s">
        <v>102</v>
      </c>
      <c r="D59" s="2">
        <v>100</v>
      </c>
      <c r="E59" s="2" t="s">
        <v>98</v>
      </c>
      <c r="F59" s="2">
        <v>550</v>
      </c>
      <c r="G59" s="4">
        <f t="shared" si="0"/>
        <v>55000</v>
      </c>
    </row>
    <row r="60" s="1" customFormat="1" spans="1:7">
      <c r="A60" s="2" t="s">
        <v>101</v>
      </c>
      <c r="B60" s="2"/>
      <c r="C60" s="3" t="s">
        <v>103</v>
      </c>
      <c r="D60" s="2">
        <v>50</v>
      </c>
      <c r="E60" s="2" t="s">
        <v>98</v>
      </c>
      <c r="F60" s="2">
        <v>550</v>
      </c>
      <c r="G60" s="4">
        <f t="shared" si="0"/>
        <v>27500</v>
      </c>
    </row>
    <row r="61" s="1" customFormat="1" spans="1:7">
      <c r="A61" s="2" t="s">
        <v>104</v>
      </c>
      <c r="B61" s="2"/>
      <c r="C61" s="2" t="s">
        <v>105</v>
      </c>
      <c r="D61" s="2">
        <v>20</v>
      </c>
      <c r="E61" s="2" t="s">
        <v>106</v>
      </c>
      <c r="F61" s="2">
        <v>90</v>
      </c>
      <c r="G61" s="4">
        <f t="shared" si="0"/>
        <v>1800</v>
      </c>
    </row>
    <row r="62" s="1" customFormat="1" spans="1:7">
      <c r="A62" s="2" t="s">
        <v>107</v>
      </c>
      <c r="B62" s="2"/>
      <c r="C62" s="2" t="s">
        <v>108</v>
      </c>
      <c r="D62" s="2">
        <v>20</v>
      </c>
      <c r="E62" s="2" t="s">
        <v>106</v>
      </c>
      <c r="F62" s="2">
        <v>200</v>
      </c>
      <c r="G62" s="4">
        <v>1000</v>
      </c>
    </row>
    <row r="63" s="1" customFormat="1" spans="1:7">
      <c r="A63" s="2" t="s">
        <v>109</v>
      </c>
      <c r="B63" s="2"/>
      <c r="C63" s="2" t="s">
        <v>110</v>
      </c>
      <c r="D63" s="2">
        <v>100</v>
      </c>
      <c r="E63" s="2" t="s">
        <v>111</v>
      </c>
      <c r="F63" s="2">
        <v>15</v>
      </c>
      <c r="G63" s="4">
        <f t="shared" ref="G63:G104" si="1">D63*F63</f>
        <v>1500</v>
      </c>
    </row>
    <row r="64" s="1" customFormat="1" spans="1:7">
      <c r="A64" s="2" t="s">
        <v>112</v>
      </c>
      <c r="B64" s="2"/>
      <c r="C64" s="2" t="s">
        <v>113</v>
      </c>
      <c r="D64" s="2">
        <v>100</v>
      </c>
      <c r="E64" s="2" t="s">
        <v>114</v>
      </c>
      <c r="F64" s="2">
        <v>2</v>
      </c>
      <c r="G64" s="4">
        <f t="shared" si="1"/>
        <v>200</v>
      </c>
    </row>
    <row r="65" s="1" customFormat="1" spans="1:7">
      <c r="A65" s="2"/>
      <c r="B65" s="2"/>
      <c r="C65" s="2" t="s">
        <v>115</v>
      </c>
      <c r="D65" s="2">
        <v>100</v>
      </c>
      <c r="E65" s="2" t="s">
        <v>114</v>
      </c>
      <c r="F65" s="2">
        <v>2</v>
      </c>
      <c r="G65" s="4">
        <f t="shared" si="1"/>
        <v>200</v>
      </c>
    </row>
    <row r="66" s="1" customFormat="1" spans="1:7">
      <c r="A66" s="3" t="s">
        <v>116</v>
      </c>
      <c r="B66" s="2"/>
      <c r="C66" s="3" t="s">
        <v>117</v>
      </c>
      <c r="D66" s="2">
        <v>100</v>
      </c>
      <c r="E66" s="2" t="s">
        <v>114</v>
      </c>
      <c r="F66" s="2">
        <v>1.5</v>
      </c>
      <c r="G66" s="4">
        <f t="shared" si="1"/>
        <v>150</v>
      </c>
    </row>
    <row r="67" s="1" customFormat="1" spans="1:7">
      <c r="A67" s="3" t="s">
        <v>118</v>
      </c>
      <c r="B67" s="2"/>
      <c r="C67" s="3" t="s">
        <v>119</v>
      </c>
      <c r="D67" s="2">
        <v>50</v>
      </c>
      <c r="E67" s="2" t="s">
        <v>46</v>
      </c>
      <c r="F67" s="2">
        <v>2</v>
      </c>
      <c r="G67" s="4">
        <f t="shared" si="1"/>
        <v>100</v>
      </c>
    </row>
    <row r="68" s="1" customFormat="1" spans="1:7">
      <c r="A68" s="3" t="s">
        <v>120</v>
      </c>
      <c r="B68" s="2"/>
      <c r="C68" s="3" t="s">
        <v>121</v>
      </c>
      <c r="D68" s="2">
        <v>20</v>
      </c>
      <c r="E68" s="2" t="s">
        <v>114</v>
      </c>
      <c r="F68" s="2">
        <v>4</v>
      </c>
      <c r="G68" s="4">
        <f t="shared" si="1"/>
        <v>80</v>
      </c>
    </row>
    <row r="69" s="1" customFormat="1" ht="21" spans="1:7">
      <c r="A69" s="3" t="s">
        <v>122</v>
      </c>
      <c r="B69" s="2"/>
      <c r="C69" s="3" t="s">
        <v>123</v>
      </c>
      <c r="D69" s="2">
        <v>5</v>
      </c>
      <c r="E69" s="2" t="s">
        <v>46</v>
      </c>
      <c r="F69" s="2">
        <v>70</v>
      </c>
      <c r="G69" s="4">
        <f t="shared" si="1"/>
        <v>350</v>
      </c>
    </row>
    <row r="70" s="1" customFormat="1" spans="1:7">
      <c r="A70" s="2" t="s">
        <v>124</v>
      </c>
      <c r="B70" s="2"/>
      <c r="C70" s="3" t="s">
        <v>125</v>
      </c>
      <c r="D70" s="2">
        <v>300</v>
      </c>
      <c r="E70" s="2" t="s">
        <v>111</v>
      </c>
      <c r="F70" s="2">
        <v>1.8</v>
      </c>
      <c r="G70" s="4">
        <f t="shared" si="1"/>
        <v>540</v>
      </c>
    </row>
    <row r="71" s="1" customFormat="1" spans="1:7">
      <c r="A71" s="2" t="s">
        <v>126</v>
      </c>
      <c r="B71" s="2"/>
      <c r="C71" s="3" t="s">
        <v>127</v>
      </c>
      <c r="D71" s="2">
        <v>200</v>
      </c>
      <c r="E71" s="2" t="s">
        <v>111</v>
      </c>
      <c r="F71" s="2">
        <v>5.5</v>
      </c>
      <c r="G71" s="4">
        <f t="shared" si="1"/>
        <v>1100</v>
      </c>
    </row>
    <row r="72" s="1" customFormat="1" spans="1:7">
      <c r="A72" s="2" t="s">
        <v>128</v>
      </c>
      <c r="B72" s="2"/>
      <c r="C72" s="3" t="s">
        <v>129</v>
      </c>
      <c r="D72" s="2">
        <v>200</v>
      </c>
      <c r="E72" s="2" t="s">
        <v>111</v>
      </c>
      <c r="F72" s="2">
        <v>6</v>
      </c>
      <c r="G72" s="4">
        <f t="shared" si="1"/>
        <v>1200</v>
      </c>
    </row>
    <row r="73" s="1" customFormat="1" spans="1:7">
      <c r="A73" s="3" t="s">
        <v>130</v>
      </c>
      <c r="B73" s="2"/>
      <c r="C73" s="3" t="s">
        <v>131</v>
      </c>
      <c r="D73" s="2">
        <v>10</v>
      </c>
      <c r="E73" s="2" t="s">
        <v>132</v>
      </c>
      <c r="F73" s="2">
        <v>16</v>
      </c>
      <c r="G73" s="4">
        <f t="shared" si="1"/>
        <v>160</v>
      </c>
    </row>
    <row r="74" s="1" customFormat="1" spans="1:7">
      <c r="A74" s="2" t="s">
        <v>133</v>
      </c>
      <c r="B74" s="2"/>
      <c r="C74" s="3" t="s">
        <v>134</v>
      </c>
      <c r="D74" s="2">
        <v>10</v>
      </c>
      <c r="E74" s="2" t="s">
        <v>132</v>
      </c>
      <c r="F74" s="2">
        <v>35</v>
      </c>
      <c r="G74" s="4">
        <f t="shared" si="1"/>
        <v>350</v>
      </c>
    </row>
    <row r="75" s="1" customFormat="1" spans="1:7">
      <c r="A75" s="2" t="s">
        <v>135</v>
      </c>
      <c r="B75" s="2"/>
      <c r="C75" s="3" t="s">
        <v>136</v>
      </c>
      <c r="D75" s="2">
        <v>30</v>
      </c>
      <c r="E75" s="2" t="s">
        <v>46</v>
      </c>
      <c r="F75" s="2">
        <v>60</v>
      </c>
      <c r="G75" s="4">
        <f t="shared" si="1"/>
        <v>1800</v>
      </c>
    </row>
    <row r="76" s="1" customFormat="1" spans="1:7">
      <c r="A76" s="3" t="s">
        <v>137</v>
      </c>
      <c r="B76" s="2"/>
      <c r="C76" s="3" t="s">
        <v>138</v>
      </c>
      <c r="D76" s="2">
        <v>50</v>
      </c>
      <c r="E76" s="2" t="s">
        <v>8</v>
      </c>
      <c r="F76" s="2">
        <v>4.2</v>
      </c>
      <c r="G76" s="4">
        <f t="shared" si="1"/>
        <v>210</v>
      </c>
    </row>
    <row r="77" s="1" customFormat="1" spans="1:7">
      <c r="A77" s="2" t="s">
        <v>139</v>
      </c>
      <c r="B77" s="2"/>
      <c r="C77" s="3" t="s">
        <v>140</v>
      </c>
      <c r="D77" s="2">
        <v>4</v>
      </c>
      <c r="E77" s="2" t="s">
        <v>141</v>
      </c>
      <c r="F77" s="2">
        <v>230</v>
      </c>
      <c r="G77" s="4">
        <f t="shared" si="1"/>
        <v>920</v>
      </c>
    </row>
    <row r="78" s="1" customFormat="1" spans="1:7">
      <c r="A78" s="2" t="s">
        <v>142</v>
      </c>
      <c r="B78" s="2"/>
      <c r="C78" s="3" t="s">
        <v>143</v>
      </c>
      <c r="D78" s="2">
        <v>2</v>
      </c>
      <c r="E78" s="2" t="s">
        <v>141</v>
      </c>
      <c r="F78" s="2">
        <v>1360</v>
      </c>
      <c r="G78" s="4">
        <f t="shared" si="1"/>
        <v>2720</v>
      </c>
    </row>
    <row r="79" s="1" customFormat="1" spans="1:7">
      <c r="A79" s="2" t="s">
        <v>144</v>
      </c>
      <c r="B79" s="2"/>
      <c r="C79" s="3" t="s">
        <v>145</v>
      </c>
      <c r="D79" s="2">
        <v>10</v>
      </c>
      <c r="E79" s="2" t="s">
        <v>146</v>
      </c>
      <c r="F79" s="2">
        <v>38</v>
      </c>
      <c r="G79" s="4">
        <f t="shared" si="1"/>
        <v>380</v>
      </c>
    </row>
    <row r="80" s="1" customFormat="1" spans="1:7">
      <c r="A80" s="2" t="s">
        <v>147</v>
      </c>
      <c r="B80" s="2"/>
      <c r="C80" s="3" t="s">
        <v>148</v>
      </c>
      <c r="D80" s="2">
        <v>10</v>
      </c>
      <c r="E80" s="2" t="s">
        <v>46</v>
      </c>
      <c r="F80" s="2">
        <v>83</v>
      </c>
      <c r="G80" s="4">
        <f t="shared" si="1"/>
        <v>830</v>
      </c>
    </row>
    <row r="81" s="1" customFormat="1" spans="1:7">
      <c r="A81" s="2" t="s">
        <v>149</v>
      </c>
      <c r="B81" s="3"/>
      <c r="C81" s="3" t="s">
        <v>150</v>
      </c>
      <c r="D81" s="2">
        <v>4</v>
      </c>
      <c r="E81" s="2" t="s">
        <v>46</v>
      </c>
      <c r="F81" s="2">
        <v>1500</v>
      </c>
      <c r="G81" s="4">
        <f t="shared" si="1"/>
        <v>6000</v>
      </c>
    </row>
    <row r="82" s="1" customFormat="1" spans="1:7">
      <c r="A82" s="2" t="s">
        <v>151</v>
      </c>
      <c r="B82" s="2"/>
      <c r="C82" s="3" t="s">
        <v>152</v>
      </c>
      <c r="D82" s="2">
        <v>10</v>
      </c>
      <c r="E82" s="2" t="s">
        <v>46</v>
      </c>
      <c r="F82" s="2">
        <v>19</v>
      </c>
      <c r="G82" s="4">
        <f t="shared" si="1"/>
        <v>190</v>
      </c>
    </row>
    <row r="83" s="1" customFormat="1" spans="1:7">
      <c r="A83" s="2" t="s">
        <v>153</v>
      </c>
      <c r="B83" s="2"/>
      <c r="C83" s="3" t="s">
        <v>154</v>
      </c>
      <c r="D83" s="2">
        <v>20</v>
      </c>
      <c r="E83" s="2" t="s">
        <v>46</v>
      </c>
      <c r="F83" s="2">
        <v>112</v>
      </c>
      <c r="G83" s="4">
        <f t="shared" si="1"/>
        <v>2240</v>
      </c>
    </row>
    <row r="84" s="1" customFormat="1" spans="1:7">
      <c r="A84" s="2" t="s">
        <v>153</v>
      </c>
      <c r="B84" s="2"/>
      <c r="C84" s="3" t="s">
        <v>155</v>
      </c>
      <c r="D84" s="2">
        <v>20</v>
      </c>
      <c r="E84" s="2" t="s">
        <v>46</v>
      </c>
      <c r="F84" s="2">
        <v>220</v>
      </c>
      <c r="G84" s="4">
        <f t="shared" si="1"/>
        <v>4400</v>
      </c>
    </row>
    <row r="85" s="1" customFormat="1" spans="1:7">
      <c r="A85" s="2" t="s">
        <v>156</v>
      </c>
      <c r="B85" s="2"/>
      <c r="C85" s="3" t="s">
        <v>157</v>
      </c>
      <c r="D85" s="2">
        <v>12</v>
      </c>
      <c r="E85" s="2" t="s">
        <v>8</v>
      </c>
      <c r="F85" s="2">
        <v>21</v>
      </c>
      <c r="G85" s="4">
        <f t="shared" si="1"/>
        <v>252</v>
      </c>
    </row>
    <row r="86" s="1" customFormat="1" spans="1:7">
      <c r="A86" s="2" t="s">
        <v>158</v>
      </c>
      <c r="B86" s="2" t="s">
        <v>159</v>
      </c>
      <c r="C86" s="3" t="s">
        <v>160</v>
      </c>
      <c r="D86" s="2">
        <v>4</v>
      </c>
      <c r="E86" s="2" t="s">
        <v>46</v>
      </c>
      <c r="F86" s="2">
        <v>58</v>
      </c>
      <c r="G86" s="4">
        <f t="shared" si="1"/>
        <v>232</v>
      </c>
    </row>
    <row r="87" s="1" customFormat="1" spans="1:7">
      <c r="A87" s="2" t="s">
        <v>161</v>
      </c>
      <c r="B87" s="2" t="s">
        <v>159</v>
      </c>
      <c r="C87" s="3" t="s">
        <v>162</v>
      </c>
      <c r="D87" s="2">
        <v>2</v>
      </c>
      <c r="E87" s="2" t="s">
        <v>46</v>
      </c>
      <c r="F87" s="2">
        <v>13</v>
      </c>
      <c r="G87" s="4">
        <f t="shared" si="1"/>
        <v>26</v>
      </c>
    </row>
    <row r="88" s="1" customFormat="1" spans="1:7">
      <c r="A88" s="2" t="s">
        <v>163</v>
      </c>
      <c r="B88" s="2" t="s">
        <v>159</v>
      </c>
      <c r="C88" s="3" t="s">
        <v>160</v>
      </c>
      <c r="D88" s="2">
        <v>2</v>
      </c>
      <c r="E88" s="2" t="s">
        <v>46</v>
      </c>
      <c r="F88" s="2">
        <v>119</v>
      </c>
      <c r="G88" s="4">
        <f t="shared" si="1"/>
        <v>238</v>
      </c>
    </row>
    <row r="89" s="1" customFormat="1" spans="1:7">
      <c r="A89" s="2" t="s">
        <v>164</v>
      </c>
      <c r="B89" s="2" t="s">
        <v>159</v>
      </c>
      <c r="C89" s="3" t="s">
        <v>162</v>
      </c>
      <c r="D89" s="2">
        <v>4</v>
      </c>
      <c r="E89" s="2" t="s">
        <v>46</v>
      </c>
      <c r="F89" s="2">
        <v>6</v>
      </c>
      <c r="G89" s="4">
        <f t="shared" si="1"/>
        <v>24</v>
      </c>
    </row>
    <row r="90" s="1" customFormat="1" spans="1:7">
      <c r="A90" s="2" t="s">
        <v>165</v>
      </c>
      <c r="B90" s="2"/>
      <c r="C90" s="3" t="s">
        <v>166</v>
      </c>
      <c r="D90" s="2">
        <v>20</v>
      </c>
      <c r="E90" s="2" t="s">
        <v>46</v>
      </c>
      <c r="F90" s="2">
        <v>60</v>
      </c>
      <c r="G90" s="4">
        <f t="shared" si="1"/>
        <v>1200</v>
      </c>
    </row>
    <row r="91" s="1" customFormat="1" spans="1:7">
      <c r="A91" s="2" t="s">
        <v>167</v>
      </c>
      <c r="B91" s="2"/>
      <c r="C91" s="3" t="s">
        <v>168</v>
      </c>
      <c r="D91" s="2">
        <v>10</v>
      </c>
      <c r="E91" s="2" t="s">
        <v>87</v>
      </c>
      <c r="F91" s="2">
        <v>1100</v>
      </c>
      <c r="G91" s="4">
        <f t="shared" si="1"/>
        <v>11000</v>
      </c>
    </row>
    <row r="92" s="1" customFormat="1" spans="1:7">
      <c r="A92" s="2" t="s">
        <v>169</v>
      </c>
      <c r="B92" s="2"/>
      <c r="C92" s="3" t="s">
        <v>170</v>
      </c>
      <c r="D92" s="2">
        <v>20</v>
      </c>
      <c r="E92" s="2" t="s">
        <v>87</v>
      </c>
      <c r="F92" s="2">
        <v>140</v>
      </c>
      <c r="G92" s="4">
        <f t="shared" si="1"/>
        <v>2800</v>
      </c>
    </row>
    <row r="93" s="1" customFormat="1" spans="1:7">
      <c r="A93" s="2" t="s">
        <v>171</v>
      </c>
      <c r="B93" s="2"/>
      <c r="C93" s="3" t="s">
        <v>172</v>
      </c>
      <c r="D93" s="2">
        <v>50</v>
      </c>
      <c r="E93" s="2" t="s">
        <v>87</v>
      </c>
      <c r="F93" s="2">
        <v>5</v>
      </c>
      <c r="G93" s="4">
        <f t="shared" si="1"/>
        <v>250</v>
      </c>
    </row>
    <row r="94" s="1" customFormat="1" spans="1:7">
      <c r="A94" s="2" t="s">
        <v>173</v>
      </c>
      <c r="B94" s="2"/>
      <c r="C94" s="3" t="s">
        <v>174</v>
      </c>
      <c r="D94" s="2">
        <v>23</v>
      </c>
      <c r="E94" s="2" t="s">
        <v>46</v>
      </c>
      <c r="F94" s="2">
        <v>700</v>
      </c>
      <c r="G94" s="4">
        <f t="shared" si="1"/>
        <v>16100</v>
      </c>
    </row>
    <row r="95" s="1" customFormat="1" spans="1:7">
      <c r="A95" s="2"/>
      <c r="B95" s="2"/>
      <c r="C95" s="3" t="s">
        <v>175</v>
      </c>
      <c r="D95" s="2">
        <v>40</v>
      </c>
      <c r="E95" s="2" t="s">
        <v>46</v>
      </c>
      <c r="F95" s="2">
        <v>100</v>
      </c>
      <c r="G95" s="4">
        <f t="shared" si="1"/>
        <v>4000</v>
      </c>
    </row>
    <row r="96" s="1" customFormat="1" spans="1:7">
      <c r="A96" s="2"/>
      <c r="B96" s="2"/>
      <c r="C96" s="3" t="s">
        <v>176</v>
      </c>
      <c r="D96" s="2">
        <v>6</v>
      </c>
      <c r="E96" s="2" t="s">
        <v>46</v>
      </c>
      <c r="F96" s="2">
        <v>300</v>
      </c>
      <c r="G96" s="4">
        <f t="shared" si="1"/>
        <v>1800</v>
      </c>
    </row>
    <row r="97" s="1" customFormat="1" spans="1:7">
      <c r="A97" s="2" t="s">
        <v>177</v>
      </c>
      <c r="B97" s="2"/>
      <c r="C97" s="3" t="s">
        <v>178</v>
      </c>
      <c r="D97" s="2">
        <v>10</v>
      </c>
      <c r="E97" s="2" t="s">
        <v>46</v>
      </c>
      <c r="F97" s="2">
        <v>700</v>
      </c>
      <c r="G97" s="4">
        <f t="shared" si="1"/>
        <v>7000</v>
      </c>
    </row>
    <row r="98" s="1" customFormat="1" ht="21" spans="1:7">
      <c r="A98" s="3" t="s">
        <v>179</v>
      </c>
      <c r="B98" s="2"/>
      <c r="C98" s="3" t="s">
        <v>180</v>
      </c>
      <c r="D98" s="2">
        <v>1</v>
      </c>
      <c r="E98" s="2" t="s">
        <v>111</v>
      </c>
      <c r="F98" s="2">
        <v>1343</v>
      </c>
      <c r="G98" s="4">
        <f t="shared" si="1"/>
        <v>1343</v>
      </c>
    </row>
    <row r="99" s="1" customFormat="1" ht="21" spans="1:7">
      <c r="A99" s="3" t="s">
        <v>181</v>
      </c>
      <c r="B99" s="2"/>
      <c r="C99" s="3" t="s">
        <v>182</v>
      </c>
      <c r="D99" s="2">
        <v>1</v>
      </c>
      <c r="E99" s="2" t="s">
        <v>46</v>
      </c>
      <c r="F99" s="2">
        <v>440</v>
      </c>
      <c r="G99" s="4">
        <f t="shared" si="1"/>
        <v>440</v>
      </c>
    </row>
    <row r="100" s="1" customFormat="1" ht="42" spans="1:7">
      <c r="A100" s="3" t="s">
        <v>183</v>
      </c>
      <c r="B100" s="3"/>
      <c r="C100" s="3" t="s">
        <v>184</v>
      </c>
      <c r="D100" s="2">
        <v>100</v>
      </c>
      <c r="E100" s="2" t="s">
        <v>185</v>
      </c>
      <c r="F100" s="2">
        <v>300</v>
      </c>
      <c r="G100" s="4">
        <f t="shared" si="1"/>
        <v>30000</v>
      </c>
    </row>
    <row r="101" s="1" customFormat="1" ht="42" spans="1:7">
      <c r="A101" s="3" t="s">
        <v>186</v>
      </c>
      <c r="B101" s="3"/>
      <c r="C101" s="3" t="s">
        <v>187</v>
      </c>
      <c r="D101" s="2">
        <v>100</v>
      </c>
      <c r="E101" s="2" t="s">
        <v>188</v>
      </c>
      <c r="F101" s="2">
        <v>150</v>
      </c>
      <c r="G101" s="4">
        <f t="shared" si="1"/>
        <v>15000</v>
      </c>
    </row>
    <row r="102" s="1" customFormat="1" ht="31.5" spans="1:7">
      <c r="A102" s="3" t="s">
        <v>189</v>
      </c>
      <c r="B102" s="3"/>
      <c r="C102" s="3" t="s">
        <v>190</v>
      </c>
      <c r="D102" s="2">
        <v>100</v>
      </c>
      <c r="E102" s="2" t="s">
        <v>188</v>
      </c>
      <c r="F102" s="2">
        <v>100</v>
      </c>
      <c r="G102" s="4">
        <f t="shared" si="1"/>
        <v>10000</v>
      </c>
    </row>
    <row r="103" s="1" customFormat="1" ht="42" spans="1:7">
      <c r="A103" s="3" t="s">
        <v>191</v>
      </c>
      <c r="B103" s="2" t="s">
        <v>159</v>
      </c>
      <c r="C103" s="3" t="s">
        <v>192</v>
      </c>
      <c r="D103" s="3">
        <v>100</v>
      </c>
      <c r="E103" s="3" t="s">
        <v>49</v>
      </c>
      <c r="F103" s="3">
        <v>50</v>
      </c>
      <c r="G103" s="4">
        <f t="shared" si="1"/>
        <v>5000</v>
      </c>
    </row>
    <row r="104" s="1" customFormat="1" ht="21" spans="1:7">
      <c r="A104" s="3" t="s">
        <v>193</v>
      </c>
      <c r="B104" s="2" t="s">
        <v>159</v>
      </c>
      <c r="C104" s="3" t="s">
        <v>194</v>
      </c>
      <c r="D104" s="2">
        <v>4</v>
      </c>
      <c r="E104" s="2" t="s">
        <v>46</v>
      </c>
      <c r="F104" s="2">
        <v>80</v>
      </c>
      <c r="G104" s="4">
        <f t="shared" si="1"/>
        <v>320</v>
      </c>
    </row>
    <row r="105" s="1" customFormat="1" ht="42" spans="1:7">
      <c r="A105" s="3" t="s">
        <v>195</v>
      </c>
      <c r="B105" s="2" t="s">
        <v>159</v>
      </c>
      <c r="C105" s="3" t="s">
        <v>196</v>
      </c>
      <c r="D105" s="2">
        <v>100</v>
      </c>
      <c r="E105" s="2" t="s">
        <v>8</v>
      </c>
      <c r="F105" s="2">
        <v>350</v>
      </c>
      <c r="G105" s="4">
        <v>35000</v>
      </c>
    </row>
    <row r="106" s="1" customFormat="1" spans="1:7">
      <c r="A106" s="2" t="s">
        <v>197</v>
      </c>
      <c r="B106" s="2"/>
      <c r="C106" s="3" t="s">
        <v>198</v>
      </c>
      <c r="D106" s="2">
        <v>10</v>
      </c>
      <c r="E106" s="2" t="s">
        <v>8</v>
      </c>
      <c r="F106" s="2">
        <v>380</v>
      </c>
      <c r="G106" s="4">
        <f t="shared" ref="G106:G108" si="2">D106*F106</f>
        <v>3800</v>
      </c>
    </row>
    <row r="107" s="1" customFormat="1" spans="1:7">
      <c r="A107" s="2" t="s">
        <v>199</v>
      </c>
      <c r="B107" s="2"/>
      <c r="C107" s="3" t="s">
        <v>200</v>
      </c>
      <c r="D107" s="2">
        <v>35</v>
      </c>
      <c r="E107" s="2" t="s">
        <v>201</v>
      </c>
      <c r="F107" s="2">
        <v>920</v>
      </c>
      <c r="G107" s="4">
        <f t="shared" si="2"/>
        <v>32200</v>
      </c>
    </row>
    <row r="108" s="1" customFormat="1" spans="1:7">
      <c r="A108" s="2" t="s">
        <v>202</v>
      </c>
      <c r="B108" s="2" t="s">
        <v>159</v>
      </c>
      <c r="C108" s="3" t="s">
        <v>203</v>
      </c>
      <c r="D108" s="2">
        <v>30</v>
      </c>
      <c r="E108" s="2"/>
      <c r="F108" s="2">
        <v>50</v>
      </c>
      <c r="G108" s="4">
        <f t="shared" si="2"/>
        <v>1500</v>
      </c>
    </row>
    <row r="109" s="1" customFormat="1" spans="1:7">
      <c r="A109" s="3" t="s">
        <v>204</v>
      </c>
      <c r="B109" s="2" t="s">
        <v>159</v>
      </c>
      <c r="C109" s="3" t="s">
        <v>205</v>
      </c>
      <c r="D109" s="2">
        <v>300</v>
      </c>
      <c r="E109" s="2" t="s">
        <v>206</v>
      </c>
      <c r="F109" s="2">
        <v>150</v>
      </c>
      <c r="G109" s="4">
        <f>F109*D109</f>
        <v>45000</v>
      </c>
    </row>
    <row r="110" s="1" customFormat="1" spans="1:7">
      <c r="A110" s="3"/>
      <c r="B110" s="2"/>
      <c r="C110" s="3" t="s">
        <v>207</v>
      </c>
      <c r="D110" s="2"/>
      <c r="E110" s="2"/>
      <c r="F110" s="2">
        <v>70</v>
      </c>
      <c r="G110" s="4">
        <f>D109*F110</f>
        <v>21000</v>
      </c>
    </row>
    <row r="111" s="1" customFormat="1" spans="1:7">
      <c r="A111" s="3" t="s">
        <v>208</v>
      </c>
      <c r="B111" s="2"/>
      <c r="C111" s="3" t="s">
        <v>209</v>
      </c>
      <c r="D111" s="2">
        <v>30</v>
      </c>
      <c r="E111" s="2" t="s">
        <v>114</v>
      </c>
      <c r="F111" s="2">
        <v>40</v>
      </c>
      <c r="G111" s="4">
        <f t="shared" ref="G111:G118" si="3">D111*F111</f>
        <v>1200</v>
      </c>
    </row>
    <row r="112" s="1" customFormat="1" spans="1:7">
      <c r="A112" s="3" t="s">
        <v>210</v>
      </c>
      <c r="B112" s="2"/>
      <c r="C112" s="3" t="s">
        <v>211</v>
      </c>
      <c r="D112" s="2">
        <v>20</v>
      </c>
      <c r="E112" s="2" t="s">
        <v>114</v>
      </c>
      <c r="F112" s="2">
        <v>40</v>
      </c>
      <c r="G112" s="4">
        <f t="shared" si="3"/>
        <v>800</v>
      </c>
    </row>
    <row r="113" s="1" customFormat="1" spans="1:7">
      <c r="A113" s="3" t="s">
        <v>212</v>
      </c>
      <c r="B113" s="2"/>
      <c r="C113" s="3" t="s">
        <v>213</v>
      </c>
      <c r="D113" s="2">
        <v>30</v>
      </c>
      <c r="E113" s="2" t="s">
        <v>114</v>
      </c>
      <c r="F113" s="2">
        <v>30</v>
      </c>
      <c r="G113" s="4">
        <f t="shared" si="3"/>
        <v>900</v>
      </c>
    </row>
    <row r="114" s="1" customFormat="1" spans="1:7">
      <c r="A114" s="3" t="s">
        <v>214</v>
      </c>
      <c r="B114" s="2"/>
      <c r="C114" s="3" t="s">
        <v>215</v>
      </c>
      <c r="D114" s="2">
        <v>1</v>
      </c>
      <c r="E114" s="2" t="s">
        <v>87</v>
      </c>
      <c r="F114" s="2">
        <v>700</v>
      </c>
      <c r="G114" s="4">
        <f t="shared" si="3"/>
        <v>700</v>
      </c>
    </row>
    <row r="115" s="1" customFormat="1" spans="1:7">
      <c r="A115" s="3"/>
      <c r="B115" s="2"/>
      <c r="C115" s="3" t="s">
        <v>216</v>
      </c>
      <c r="D115" s="2">
        <v>1</v>
      </c>
      <c r="E115" s="2" t="s">
        <v>87</v>
      </c>
      <c r="F115" s="2">
        <v>1000</v>
      </c>
      <c r="G115" s="4">
        <f t="shared" si="3"/>
        <v>1000</v>
      </c>
    </row>
    <row r="116" s="1" customFormat="1" spans="1:7">
      <c r="A116" s="3"/>
      <c r="B116" s="2"/>
      <c r="C116" s="3" t="s">
        <v>217</v>
      </c>
      <c r="D116" s="2">
        <v>1</v>
      </c>
      <c r="E116" s="2" t="s">
        <v>218</v>
      </c>
      <c r="F116" s="2">
        <v>200</v>
      </c>
      <c r="G116" s="4">
        <f t="shared" si="3"/>
        <v>200</v>
      </c>
    </row>
    <row r="117" s="1" customFormat="1" spans="1:7">
      <c r="A117" s="3" t="s">
        <v>219</v>
      </c>
      <c r="B117" s="2"/>
      <c r="C117" s="3" t="s">
        <v>220</v>
      </c>
      <c r="D117" s="2">
        <v>15</v>
      </c>
      <c r="E117" s="2" t="s">
        <v>141</v>
      </c>
      <c r="F117" s="2">
        <v>3500</v>
      </c>
      <c r="G117" s="4">
        <f t="shared" si="3"/>
        <v>52500</v>
      </c>
    </row>
    <row r="118" s="1" customFormat="1" spans="1:7">
      <c r="A118" s="3" t="s">
        <v>221</v>
      </c>
      <c r="B118" s="2"/>
      <c r="C118" s="3" t="s">
        <v>222</v>
      </c>
      <c r="D118" s="2">
        <v>500</v>
      </c>
      <c r="E118" s="2" t="s">
        <v>49</v>
      </c>
      <c r="F118" s="2">
        <v>85</v>
      </c>
      <c r="G118" s="4">
        <f t="shared" si="3"/>
        <v>42500</v>
      </c>
    </row>
    <row r="119" s="1" customFormat="1" ht="63" spans="1:7">
      <c r="A119" s="3" t="s">
        <v>223</v>
      </c>
      <c r="B119" s="2"/>
      <c r="C119" s="3" t="s">
        <v>224</v>
      </c>
      <c r="D119" s="2">
        <v>1</v>
      </c>
      <c r="E119" s="2" t="s">
        <v>87</v>
      </c>
      <c r="F119" s="2">
        <v>1500</v>
      </c>
      <c r="G119" s="4">
        <v>1500</v>
      </c>
    </row>
    <row r="120" s="1" customFormat="1" ht="21" spans="1:7">
      <c r="A120" s="3" t="s">
        <v>225</v>
      </c>
      <c r="B120" s="2"/>
      <c r="C120" s="3" t="s">
        <v>226</v>
      </c>
      <c r="D120" s="2">
        <v>1</v>
      </c>
      <c r="E120" s="2" t="s">
        <v>87</v>
      </c>
      <c r="F120" s="2">
        <v>3000</v>
      </c>
      <c r="G120" s="4">
        <v>3000</v>
      </c>
    </row>
    <row r="121" s="1" customFormat="1" spans="1:7">
      <c r="A121" s="3" t="s">
        <v>227</v>
      </c>
      <c r="B121" s="2"/>
      <c r="C121" s="3" t="s">
        <v>228</v>
      </c>
      <c r="D121" s="2">
        <v>1</v>
      </c>
      <c r="E121" s="2" t="s">
        <v>46</v>
      </c>
      <c r="F121" s="2">
        <v>800</v>
      </c>
      <c r="G121" s="4">
        <v>800</v>
      </c>
    </row>
    <row r="122" s="1" customFormat="1" spans="1:7">
      <c r="A122" s="10" t="s">
        <v>229</v>
      </c>
      <c r="B122" s="11"/>
      <c r="C122" s="10" t="s">
        <v>230</v>
      </c>
      <c r="D122" s="2">
        <v>1</v>
      </c>
      <c r="E122" s="2" t="s">
        <v>231</v>
      </c>
      <c r="F122" s="2">
        <v>50000</v>
      </c>
      <c r="G122" s="4">
        <v>50000</v>
      </c>
    </row>
    <row r="123" s="1" customFormat="1" spans="1:7">
      <c r="A123" s="10" t="s">
        <v>232</v>
      </c>
      <c r="B123" s="11"/>
      <c r="C123" s="10" t="s">
        <v>233</v>
      </c>
      <c r="D123" s="2">
        <v>1</v>
      </c>
      <c r="E123" s="2" t="s">
        <v>87</v>
      </c>
      <c r="F123" s="2">
        <v>50000</v>
      </c>
      <c r="G123" s="4">
        <v>50000</v>
      </c>
    </row>
    <row r="124" s="1" customFormat="1" ht="31.5" spans="1:7">
      <c r="A124" s="10" t="s">
        <v>234</v>
      </c>
      <c r="B124" s="11"/>
      <c r="C124" s="10" t="s">
        <v>235</v>
      </c>
      <c r="D124" s="2">
        <v>1</v>
      </c>
      <c r="E124" s="2" t="s">
        <v>87</v>
      </c>
      <c r="F124" s="2">
        <v>20000</v>
      </c>
      <c r="G124" s="4">
        <v>20000</v>
      </c>
    </row>
    <row r="125" s="1" customFormat="1" spans="1:7">
      <c r="A125" s="10" t="s">
        <v>236</v>
      </c>
      <c r="B125" s="11"/>
      <c r="C125" s="10" t="s">
        <v>237</v>
      </c>
      <c r="D125" s="2">
        <v>1</v>
      </c>
      <c r="E125" s="2" t="s">
        <v>238</v>
      </c>
      <c r="F125" s="2">
        <v>8000</v>
      </c>
      <c r="G125" s="4">
        <v>8000</v>
      </c>
    </row>
    <row r="126" s="1" customFormat="1" spans="1:7">
      <c r="A126" s="10" t="s">
        <v>239</v>
      </c>
      <c r="B126" s="11"/>
      <c r="C126" s="10" t="s">
        <v>240</v>
      </c>
      <c r="D126" s="2">
        <v>1</v>
      </c>
      <c r="E126" s="2" t="s">
        <v>87</v>
      </c>
      <c r="F126" s="2">
        <v>8000</v>
      </c>
      <c r="G126" s="4">
        <v>8000</v>
      </c>
    </row>
    <row r="127" s="1" customFormat="1" spans="1:7">
      <c r="A127" s="10" t="s">
        <v>241</v>
      </c>
      <c r="B127" s="11"/>
      <c r="C127" s="10" t="s">
        <v>242</v>
      </c>
      <c r="D127" s="2">
        <v>9</v>
      </c>
      <c r="E127" s="2" t="s">
        <v>243</v>
      </c>
      <c r="F127" s="2">
        <v>4000</v>
      </c>
      <c r="G127" s="4">
        <v>36000</v>
      </c>
    </row>
    <row r="128" s="1" customFormat="1" spans="1:7">
      <c r="A128" s="10" t="s">
        <v>244</v>
      </c>
      <c r="B128" s="11"/>
      <c r="C128" s="10" t="s">
        <v>245</v>
      </c>
      <c r="D128" s="2">
        <v>20</v>
      </c>
      <c r="E128" s="2" t="s">
        <v>49</v>
      </c>
      <c r="F128" s="2">
        <v>1130</v>
      </c>
      <c r="G128" s="4">
        <v>22600</v>
      </c>
    </row>
    <row r="129" s="1" customFormat="1" ht="21" spans="1:7">
      <c r="A129" s="12" t="s">
        <v>246</v>
      </c>
      <c r="B129" s="11"/>
      <c r="C129" s="12" t="s">
        <v>247</v>
      </c>
      <c r="D129" s="2">
        <v>1</v>
      </c>
      <c r="E129" s="2" t="s">
        <v>87</v>
      </c>
      <c r="F129" s="2">
        <v>200000</v>
      </c>
      <c r="G129" s="4">
        <v>200000</v>
      </c>
    </row>
    <row r="130" s="1" customFormat="1" ht="21" spans="1:7">
      <c r="A130" s="13" t="s">
        <v>248</v>
      </c>
      <c r="B130" s="2" t="s">
        <v>159</v>
      </c>
      <c r="C130" s="13" t="s">
        <v>249</v>
      </c>
      <c r="D130" s="2">
        <v>1</v>
      </c>
      <c r="E130" s="2" t="s">
        <v>141</v>
      </c>
      <c r="F130" s="2">
        <v>2000</v>
      </c>
      <c r="G130" s="4">
        <f t="shared" ref="G130:G135" si="4">D130*F130</f>
        <v>2000</v>
      </c>
    </row>
    <row r="131" s="1" customFormat="1" spans="1:7">
      <c r="A131" s="3" t="s">
        <v>250</v>
      </c>
      <c r="B131" s="2" t="s">
        <v>159</v>
      </c>
      <c r="C131" s="3" t="s">
        <v>251</v>
      </c>
      <c r="D131" s="2">
        <v>15</v>
      </c>
      <c r="E131" s="2" t="s">
        <v>34</v>
      </c>
      <c r="F131" s="2">
        <v>30</v>
      </c>
      <c r="G131" s="4">
        <f t="shared" si="4"/>
        <v>450</v>
      </c>
    </row>
    <row r="132" s="1" customFormat="1" spans="1:7">
      <c r="A132" s="3" t="s">
        <v>252</v>
      </c>
      <c r="B132" s="3"/>
      <c r="C132" s="3" t="s">
        <v>253</v>
      </c>
      <c r="D132" s="2">
        <v>15</v>
      </c>
      <c r="E132" s="2" t="s">
        <v>46</v>
      </c>
      <c r="F132" s="2">
        <v>30</v>
      </c>
      <c r="G132" s="4">
        <f t="shared" si="4"/>
        <v>450</v>
      </c>
    </row>
    <row r="133" s="1" customFormat="1" spans="1:7">
      <c r="A133" s="3" t="s">
        <v>254</v>
      </c>
      <c r="B133" s="3"/>
      <c r="C133" s="3" t="s">
        <v>255</v>
      </c>
      <c r="D133" s="2">
        <v>10</v>
      </c>
      <c r="E133" s="2" t="s">
        <v>46</v>
      </c>
      <c r="F133" s="2">
        <v>50</v>
      </c>
      <c r="G133" s="4">
        <f t="shared" si="4"/>
        <v>500</v>
      </c>
    </row>
    <row r="134" s="1" customFormat="1" spans="1:7">
      <c r="A134" s="3" t="s">
        <v>256</v>
      </c>
      <c r="B134" s="3"/>
      <c r="C134" s="3" t="s">
        <v>257</v>
      </c>
      <c r="D134" s="3">
        <v>50</v>
      </c>
      <c r="E134" s="3" t="s">
        <v>34</v>
      </c>
      <c r="F134" s="3">
        <v>40</v>
      </c>
      <c r="G134" s="4">
        <f t="shared" si="4"/>
        <v>2000</v>
      </c>
    </row>
    <row r="135" s="1" customFormat="1" spans="1:7">
      <c r="A135" s="2" t="s">
        <v>258</v>
      </c>
      <c r="B135" s="2"/>
      <c r="C135" s="3" t="s">
        <v>259</v>
      </c>
      <c r="D135" s="2">
        <v>10</v>
      </c>
      <c r="E135" s="2" t="s">
        <v>141</v>
      </c>
      <c r="F135" s="2">
        <v>1500</v>
      </c>
      <c r="G135" s="4">
        <f t="shared" si="4"/>
        <v>15000</v>
      </c>
    </row>
    <row r="136" s="1" customFormat="1" spans="1:7">
      <c r="A136" s="2"/>
      <c r="B136" s="2"/>
      <c r="C136" s="3" t="s">
        <v>260</v>
      </c>
      <c r="D136" s="2"/>
      <c r="E136" s="2"/>
      <c r="F136" s="2">
        <v>800</v>
      </c>
      <c r="G136" s="4">
        <v>8000</v>
      </c>
    </row>
    <row r="137" s="1" customFormat="1" ht="252" spans="1:7">
      <c r="A137" s="3" t="s">
        <v>261</v>
      </c>
      <c r="B137" s="3"/>
      <c r="C137" s="3" t="s">
        <v>262</v>
      </c>
      <c r="D137" s="2">
        <v>30</v>
      </c>
      <c r="E137" s="3" t="s">
        <v>87</v>
      </c>
      <c r="F137" s="2">
        <v>1100</v>
      </c>
      <c r="G137" s="4">
        <f t="shared" ref="G137:G142" si="5">D137*F137</f>
        <v>33000</v>
      </c>
    </row>
    <row r="138" s="1" customFormat="1" ht="195" customHeight="1" spans="1:7">
      <c r="A138" s="3" t="s">
        <v>263</v>
      </c>
      <c r="B138" s="3"/>
      <c r="C138" s="3" t="s">
        <v>264</v>
      </c>
      <c r="D138" s="2">
        <v>10</v>
      </c>
      <c r="E138" s="3" t="s">
        <v>87</v>
      </c>
      <c r="F138" s="2">
        <v>1100</v>
      </c>
      <c r="G138" s="4">
        <f t="shared" si="5"/>
        <v>11000</v>
      </c>
    </row>
    <row r="139" s="1" customFormat="1" ht="273" spans="1:7">
      <c r="A139" s="3" t="s">
        <v>265</v>
      </c>
      <c r="B139" s="3"/>
      <c r="C139" s="3" t="s">
        <v>266</v>
      </c>
      <c r="D139" s="2">
        <v>5</v>
      </c>
      <c r="E139" s="3" t="s">
        <v>87</v>
      </c>
      <c r="F139" s="2">
        <v>4500</v>
      </c>
      <c r="G139" s="4">
        <f t="shared" si="5"/>
        <v>22500</v>
      </c>
    </row>
    <row r="140" s="1" customFormat="1" ht="409.5" spans="1:7">
      <c r="A140" s="3" t="s">
        <v>267</v>
      </c>
      <c r="B140" s="3"/>
      <c r="C140" s="3" t="s">
        <v>268</v>
      </c>
      <c r="D140" s="2">
        <v>1</v>
      </c>
      <c r="E140" s="3" t="s">
        <v>141</v>
      </c>
      <c r="F140" s="2">
        <v>24000</v>
      </c>
      <c r="G140" s="4">
        <f t="shared" si="5"/>
        <v>24000</v>
      </c>
    </row>
    <row r="141" s="1" customFormat="1" ht="294" spans="1:7">
      <c r="A141" s="3" t="s">
        <v>269</v>
      </c>
      <c r="B141" s="3"/>
      <c r="C141" s="3" t="s">
        <v>270</v>
      </c>
      <c r="D141" s="2">
        <v>1</v>
      </c>
      <c r="E141" s="3" t="s">
        <v>141</v>
      </c>
      <c r="F141" s="2">
        <v>63260</v>
      </c>
      <c r="G141" s="4">
        <f t="shared" si="5"/>
        <v>63260</v>
      </c>
    </row>
    <row r="142" s="1" customFormat="1" ht="136.5" spans="1:7">
      <c r="A142" s="3" t="s">
        <v>271</v>
      </c>
      <c r="B142" s="3"/>
      <c r="C142" s="3" t="s">
        <v>272</v>
      </c>
      <c r="D142" s="2">
        <v>1</v>
      </c>
      <c r="E142" s="3" t="s">
        <v>141</v>
      </c>
      <c r="F142" s="2">
        <v>22000</v>
      </c>
      <c r="G142" s="4">
        <f t="shared" si="5"/>
        <v>22000</v>
      </c>
    </row>
    <row r="143" s="1" customFormat="1" spans="1:7">
      <c r="A143" s="6" t="s">
        <v>273</v>
      </c>
      <c r="B143" s="6"/>
      <c r="C143" s="6" t="s">
        <v>274</v>
      </c>
      <c r="D143" s="2">
        <v>200</v>
      </c>
      <c r="E143" s="6" t="s">
        <v>46</v>
      </c>
      <c r="F143" s="3">
        <v>50</v>
      </c>
      <c r="G143" s="4">
        <f t="shared" ref="G143:G174" si="6">D143*F143</f>
        <v>10000</v>
      </c>
    </row>
    <row r="144" s="1" customFormat="1" spans="1:7">
      <c r="A144" s="6" t="s">
        <v>275</v>
      </c>
      <c r="B144" s="6"/>
      <c r="C144" s="6" t="s">
        <v>276</v>
      </c>
      <c r="D144" s="2">
        <v>20</v>
      </c>
      <c r="E144" s="6" t="s">
        <v>46</v>
      </c>
      <c r="F144" s="3">
        <v>200</v>
      </c>
      <c r="G144" s="4">
        <f t="shared" si="6"/>
        <v>4000</v>
      </c>
    </row>
    <row r="145" s="1" customFormat="1" spans="1:7">
      <c r="A145" s="6" t="s">
        <v>277</v>
      </c>
      <c r="B145" s="3"/>
      <c r="C145" s="3" t="s">
        <v>278</v>
      </c>
      <c r="D145" s="2">
        <v>30</v>
      </c>
      <c r="E145" s="6" t="s">
        <v>279</v>
      </c>
      <c r="F145" s="3">
        <v>60</v>
      </c>
      <c r="G145" s="4">
        <f t="shared" si="6"/>
        <v>1800</v>
      </c>
    </row>
    <row r="146" s="1" customFormat="1" spans="1:7">
      <c r="A146" s="6" t="s">
        <v>280</v>
      </c>
      <c r="B146" s="3"/>
      <c r="C146" s="3" t="s">
        <v>281</v>
      </c>
      <c r="D146" s="2">
        <v>5</v>
      </c>
      <c r="E146" s="6" t="s">
        <v>188</v>
      </c>
      <c r="F146" s="3">
        <v>2250</v>
      </c>
      <c r="G146" s="4">
        <f t="shared" si="6"/>
        <v>11250</v>
      </c>
    </row>
    <row r="147" s="1" customFormat="1" ht="21" spans="1:7">
      <c r="A147" s="6" t="s">
        <v>282</v>
      </c>
      <c r="B147" s="3"/>
      <c r="C147" s="3" t="s">
        <v>283</v>
      </c>
      <c r="D147" s="2">
        <v>5</v>
      </c>
      <c r="E147" s="6" t="s">
        <v>188</v>
      </c>
      <c r="F147" s="3">
        <v>2250</v>
      </c>
      <c r="G147" s="4">
        <f t="shared" si="6"/>
        <v>11250</v>
      </c>
    </row>
    <row r="148" s="1" customFormat="1" ht="220.5" spans="1:7">
      <c r="A148" s="3" t="s">
        <v>284</v>
      </c>
      <c r="B148" s="2"/>
      <c r="C148" s="3" t="s">
        <v>285</v>
      </c>
      <c r="D148" s="2">
        <v>10</v>
      </c>
      <c r="E148" s="5" t="s">
        <v>279</v>
      </c>
      <c r="F148" s="3">
        <v>1300</v>
      </c>
      <c r="G148" s="4">
        <f t="shared" si="6"/>
        <v>13000</v>
      </c>
    </row>
    <row r="149" s="1" customFormat="1" ht="136.5" spans="1:7">
      <c r="A149" s="3" t="s">
        <v>286</v>
      </c>
      <c r="B149" s="2"/>
      <c r="C149" s="3" t="s">
        <v>287</v>
      </c>
      <c r="D149" s="2">
        <v>1</v>
      </c>
      <c r="E149" s="5" t="s">
        <v>141</v>
      </c>
      <c r="F149" s="3">
        <v>1250</v>
      </c>
      <c r="G149" s="4">
        <f t="shared" si="6"/>
        <v>1250</v>
      </c>
    </row>
    <row r="150" s="1" customFormat="1" ht="157.5" spans="1:7">
      <c r="A150" s="3" t="s">
        <v>288</v>
      </c>
      <c r="B150" s="2"/>
      <c r="C150" s="3" t="s">
        <v>289</v>
      </c>
      <c r="D150" s="2">
        <v>1</v>
      </c>
      <c r="E150" s="5" t="s">
        <v>279</v>
      </c>
      <c r="F150" s="3">
        <v>2290</v>
      </c>
      <c r="G150" s="4">
        <f t="shared" si="6"/>
        <v>2290</v>
      </c>
    </row>
    <row r="151" s="1" customFormat="1" ht="147" spans="1:7">
      <c r="A151" s="3" t="s">
        <v>290</v>
      </c>
      <c r="B151" s="2"/>
      <c r="C151" s="3" t="s">
        <v>291</v>
      </c>
      <c r="D151" s="2">
        <v>1</v>
      </c>
      <c r="E151" s="5" t="s">
        <v>141</v>
      </c>
      <c r="F151" s="3">
        <v>2530</v>
      </c>
      <c r="G151" s="4">
        <f t="shared" si="6"/>
        <v>2530</v>
      </c>
    </row>
    <row r="152" s="1" customFormat="1" ht="409.5" spans="1:7">
      <c r="A152" s="3" t="s">
        <v>292</v>
      </c>
      <c r="B152" s="2"/>
      <c r="C152" s="3" t="s">
        <v>293</v>
      </c>
      <c r="D152" s="2">
        <v>1</v>
      </c>
      <c r="E152" s="5" t="s">
        <v>141</v>
      </c>
      <c r="F152" s="3">
        <v>1870</v>
      </c>
      <c r="G152" s="4">
        <f t="shared" si="6"/>
        <v>1870</v>
      </c>
    </row>
    <row r="153" s="1" customFormat="1" ht="241.5" spans="1:7">
      <c r="A153" s="3" t="s">
        <v>294</v>
      </c>
      <c r="B153" s="2"/>
      <c r="C153" s="3" t="s">
        <v>295</v>
      </c>
      <c r="D153" s="2">
        <v>1</v>
      </c>
      <c r="E153" s="5" t="s">
        <v>141</v>
      </c>
      <c r="F153" s="3">
        <v>3540</v>
      </c>
      <c r="G153" s="4">
        <f t="shared" si="6"/>
        <v>3540</v>
      </c>
    </row>
    <row r="154" s="1" customFormat="1" ht="147" spans="1:7">
      <c r="A154" s="3" t="s">
        <v>296</v>
      </c>
      <c r="B154" s="2"/>
      <c r="C154" s="3" t="s">
        <v>297</v>
      </c>
      <c r="D154" s="2">
        <v>1</v>
      </c>
      <c r="E154" s="5" t="s">
        <v>141</v>
      </c>
      <c r="F154" s="3">
        <v>1210</v>
      </c>
      <c r="G154" s="4">
        <f t="shared" si="6"/>
        <v>1210</v>
      </c>
    </row>
    <row r="155" s="1" customFormat="1" ht="189" spans="1:7">
      <c r="A155" s="3" t="s">
        <v>298</v>
      </c>
      <c r="B155" s="2"/>
      <c r="C155" s="3" t="s">
        <v>299</v>
      </c>
      <c r="D155" s="2">
        <v>1</v>
      </c>
      <c r="E155" s="5" t="s">
        <v>141</v>
      </c>
      <c r="F155" s="3">
        <v>5930</v>
      </c>
      <c r="G155" s="4">
        <f t="shared" si="6"/>
        <v>5930</v>
      </c>
    </row>
    <row r="156" s="1" customFormat="1" ht="157.5" spans="1:7">
      <c r="A156" s="3" t="s">
        <v>300</v>
      </c>
      <c r="B156" s="2"/>
      <c r="C156" s="3" t="s">
        <v>301</v>
      </c>
      <c r="D156" s="2">
        <v>1</v>
      </c>
      <c r="E156" s="5" t="s">
        <v>279</v>
      </c>
      <c r="F156" s="3">
        <v>370</v>
      </c>
      <c r="G156" s="4">
        <f t="shared" si="6"/>
        <v>370</v>
      </c>
    </row>
    <row r="157" s="1" customFormat="1" ht="84" spans="1:7">
      <c r="A157" s="3" t="s">
        <v>302</v>
      </c>
      <c r="B157" s="2"/>
      <c r="C157" s="3" t="s">
        <v>303</v>
      </c>
      <c r="D157" s="2">
        <v>1</v>
      </c>
      <c r="E157" s="5" t="s">
        <v>279</v>
      </c>
      <c r="F157" s="3">
        <v>520</v>
      </c>
      <c r="G157" s="4">
        <f t="shared" si="6"/>
        <v>520</v>
      </c>
    </row>
    <row r="158" s="1" customFormat="1" ht="210" spans="1:7">
      <c r="A158" s="3" t="s">
        <v>304</v>
      </c>
      <c r="B158" s="2" t="s">
        <v>305</v>
      </c>
      <c r="C158" s="3" t="s">
        <v>306</v>
      </c>
      <c r="D158" s="2">
        <v>2</v>
      </c>
      <c r="E158" s="3" t="s">
        <v>87</v>
      </c>
      <c r="F158" s="3">
        <v>6325</v>
      </c>
      <c r="G158" s="4">
        <f t="shared" si="6"/>
        <v>12650</v>
      </c>
    </row>
    <row r="159" s="1" customFormat="1" ht="52.5" spans="1:7">
      <c r="A159" s="3" t="s">
        <v>307</v>
      </c>
      <c r="B159" s="2"/>
      <c r="C159" s="3" t="s">
        <v>308</v>
      </c>
      <c r="D159" s="2">
        <v>1</v>
      </c>
      <c r="E159" s="3" t="s">
        <v>188</v>
      </c>
      <c r="F159" s="3">
        <v>500</v>
      </c>
      <c r="G159" s="4">
        <f t="shared" si="6"/>
        <v>500</v>
      </c>
    </row>
    <row r="160" s="1" customFormat="1" ht="126" spans="1:7">
      <c r="A160" s="3" t="s">
        <v>309</v>
      </c>
      <c r="B160" s="2"/>
      <c r="C160" s="3" t="s">
        <v>310</v>
      </c>
      <c r="D160" s="2">
        <v>2</v>
      </c>
      <c r="E160" s="3" t="s">
        <v>141</v>
      </c>
      <c r="F160" s="3">
        <v>15900</v>
      </c>
      <c r="G160" s="4">
        <f t="shared" si="6"/>
        <v>31800</v>
      </c>
    </row>
    <row r="161" s="1" customFormat="1" ht="84" spans="1:7">
      <c r="A161" s="3" t="s">
        <v>311</v>
      </c>
      <c r="B161" s="2"/>
      <c r="C161" s="3" t="s">
        <v>312</v>
      </c>
      <c r="D161" s="2">
        <v>1</v>
      </c>
      <c r="E161" s="3" t="s">
        <v>46</v>
      </c>
      <c r="F161" s="3">
        <v>1900</v>
      </c>
      <c r="G161" s="4">
        <f t="shared" si="6"/>
        <v>1900</v>
      </c>
    </row>
    <row r="162" s="1" customFormat="1" ht="136.5" spans="1:7">
      <c r="A162" s="3" t="s">
        <v>313</v>
      </c>
      <c r="B162" s="2"/>
      <c r="C162" s="3" t="s">
        <v>314</v>
      </c>
      <c r="D162" s="2">
        <v>1</v>
      </c>
      <c r="E162" s="3" t="s">
        <v>141</v>
      </c>
      <c r="F162" s="3">
        <v>6325</v>
      </c>
      <c r="G162" s="4">
        <f t="shared" si="6"/>
        <v>6325</v>
      </c>
    </row>
    <row r="163" s="1" customFormat="1" ht="304.5" spans="1:7">
      <c r="A163" s="3" t="s">
        <v>315</v>
      </c>
      <c r="B163" s="2"/>
      <c r="C163" s="3" t="s">
        <v>316</v>
      </c>
      <c r="D163" s="2">
        <v>1</v>
      </c>
      <c r="E163" s="3" t="s">
        <v>141</v>
      </c>
      <c r="F163" s="3">
        <v>8223</v>
      </c>
      <c r="G163" s="4">
        <f t="shared" si="6"/>
        <v>8223</v>
      </c>
    </row>
    <row r="164" s="1" customFormat="1" ht="52.5" spans="1:7">
      <c r="A164" s="3" t="s">
        <v>317</v>
      </c>
      <c r="B164" s="2"/>
      <c r="C164" s="3" t="s">
        <v>318</v>
      </c>
      <c r="D164" s="2">
        <v>1</v>
      </c>
      <c r="E164" s="3" t="s">
        <v>141</v>
      </c>
      <c r="F164" s="3">
        <v>15400</v>
      </c>
      <c r="G164" s="4">
        <f t="shared" si="6"/>
        <v>15400</v>
      </c>
    </row>
    <row r="165" s="1" customFormat="1" ht="52.5" spans="1:7">
      <c r="A165" s="3" t="s">
        <v>319</v>
      </c>
      <c r="B165" s="2"/>
      <c r="C165" s="3" t="s">
        <v>318</v>
      </c>
      <c r="D165" s="2">
        <v>1</v>
      </c>
      <c r="E165" s="3" t="s">
        <v>141</v>
      </c>
      <c r="F165" s="3">
        <v>23100</v>
      </c>
      <c r="G165" s="4">
        <f t="shared" si="6"/>
        <v>23100</v>
      </c>
    </row>
    <row r="166" s="1" customFormat="1" ht="52.5" spans="1:7">
      <c r="A166" s="3" t="s">
        <v>320</v>
      </c>
      <c r="B166" s="2"/>
      <c r="C166" s="3" t="s">
        <v>318</v>
      </c>
      <c r="D166" s="2">
        <v>1</v>
      </c>
      <c r="E166" s="3" t="s">
        <v>141</v>
      </c>
      <c r="F166" s="3">
        <v>15400</v>
      </c>
      <c r="G166" s="4">
        <f t="shared" si="6"/>
        <v>15400</v>
      </c>
    </row>
    <row r="167" s="1" customFormat="1" ht="178.5" spans="1:7">
      <c r="A167" s="3" t="s">
        <v>321</v>
      </c>
      <c r="B167" s="2" t="s">
        <v>305</v>
      </c>
      <c r="C167" s="3" t="s">
        <v>322</v>
      </c>
      <c r="D167" s="2">
        <v>1</v>
      </c>
      <c r="E167" s="3" t="s">
        <v>141</v>
      </c>
      <c r="F167" s="3">
        <v>3300</v>
      </c>
      <c r="G167" s="4">
        <f t="shared" si="6"/>
        <v>3300</v>
      </c>
    </row>
    <row r="168" s="1" customFormat="1" ht="136.5" spans="1:7">
      <c r="A168" s="3" t="s">
        <v>323</v>
      </c>
      <c r="B168" s="2"/>
      <c r="C168" s="3" t="s">
        <v>324</v>
      </c>
      <c r="D168" s="2">
        <v>1</v>
      </c>
      <c r="E168" s="3" t="s">
        <v>141</v>
      </c>
      <c r="F168" s="3">
        <v>4400</v>
      </c>
      <c r="G168" s="4">
        <f t="shared" si="6"/>
        <v>4400</v>
      </c>
    </row>
    <row r="169" s="1" customFormat="1" ht="52.5" spans="1:7">
      <c r="A169" s="3" t="s">
        <v>325</v>
      </c>
      <c r="B169" s="2"/>
      <c r="C169" s="3" t="s">
        <v>326</v>
      </c>
      <c r="D169" s="2">
        <v>1</v>
      </c>
      <c r="E169" s="3" t="s">
        <v>87</v>
      </c>
      <c r="F169" s="3">
        <v>350</v>
      </c>
      <c r="G169" s="4">
        <f t="shared" si="6"/>
        <v>350</v>
      </c>
    </row>
    <row r="170" s="1" customFormat="1" ht="73.5" spans="1:7">
      <c r="A170" s="3" t="s">
        <v>327</v>
      </c>
      <c r="B170" s="2"/>
      <c r="C170" s="3" t="s">
        <v>328</v>
      </c>
      <c r="D170" s="2">
        <v>1</v>
      </c>
      <c r="E170" s="14" t="s">
        <v>329</v>
      </c>
      <c r="F170" s="3">
        <v>5500</v>
      </c>
      <c r="G170" s="4">
        <f t="shared" si="6"/>
        <v>5500</v>
      </c>
    </row>
    <row r="171" s="1" customFormat="1" ht="52.5" spans="1:7">
      <c r="A171" s="3" t="s">
        <v>330</v>
      </c>
      <c r="B171" s="2"/>
      <c r="C171" s="3" t="s">
        <v>331</v>
      </c>
      <c r="D171" s="2">
        <v>2</v>
      </c>
      <c r="E171" s="3" t="s">
        <v>141</v>
      </c>
      <c r="F171" s="3">
        <v>13200</v>
      </c>
      <c r="G171" s="4">
        <f t="shared" si="6"/>
        <v>26400</v>
      </c>
    </row>
    <row r="172" s="1" customFormat="1" ht="42" spans="1:7">
      <c r="A172" s="3" t="s">
        <v>332</v>
      </c>
      <c r="B172" s="2"/>
      <c r="C172" s="3" t="s">
        <v>333</v>
      </c>
      <c r="D172" s="2">
        <v>30</v>
      </c>
      <c r="E172" s="3" t="s">
        <v>141</v>
      </c>
      <c r="F172" s="3">
        <v>2850</v>
      </c>
      <c r="G172" s="4">
        <f t="shared" si="6"/>
        <v>85500</v>
      </c>
    </row>
    <row r="173" s="1" customFormat="1" spans="1:7">
      <c r="A173" s="3" t="s">
        <v>334</v>
      </c>
      <c r="B173" s="2"/>
      <c r="C173" s="3" t="s">
        <v>335</v>
      </c>
      <c r="D173" s="2">
        <v>40</v>
      </c>
      <c r="E173" s="3" t="s">
        <v>279</v>
      </c>
      <c r="F173" s="3">
        <v>385</v>
      </c>
      <c r="G173" s="4">
        <f t="shared" si="6"/>
        <v>15400</v>
      </c>
    </row>
    <row r="174" s="1" customFormat="1" spans="1:7">
      <c r="A174" s="3" t="s">
        <v>336</v>
      </c>
      <c r="B174" s="2"/>
      <c r="C174" s="3" t="s">
        <v>337</v>
      </c>
      <c r="D174" s="2">
        <v>10</v>
      </c>
      <c r="E174" s="3" t="s">
        <v>279</v>
      </c>
      <c r="F174" s="3">
        <v>990</v>
      </c>
      <c r="G174" s="4">
        <f t="shared" si="6"/>
        <v>9900</v>
      </c>
    </row>
    <row r="175" s="1" customFormat="1" ht="42" spans="1:7">
      <c r="A175" s="2" t="s">
        <v>338</v>
      </c>
      <c r="B175" s="2" t="s">
        <v>305</v>
      </c>
      <c r="C175" s="3" t="s">
        <v>339</v>
      </c>
      <c r="D175" s="2">
        <v>1</v>
      </c>
      <c r="E175" s="7" t="s">
        <v>141</v>
      </c>
      <c r="F175" s="3">
        <v>7000</v>
      </c>
      <c r="G175" s="4">
        <v>7000</v>
      </c>
    </row>
    <row r="176" s="1" customFormat="1" spans="1:7">
      <c r="A176" s="2" t="s">
        <v>340</v>
      </c>
      <c r="B176" s="2"/>
      <c r="C176" s="3" t="s">
        <v>341</v>
      </c>
      <c r="D176" s="2">
        <v>1</v>
      </c>
      <c r="E176" s="7" t="s">
        <v>46</v>
      </c>
      <c r="F176" s="3">
        <v>3000</v>
      </c>
      <c r="G176" s="4">
        <f t="shared" ref="G176:G189" si="7">D176*F176</f>
        <v>3000</v>
      </c>
    </row>
    <row r="177" s="1" customFormat="1" spans="1:7">
      <c r="A177" s="2"/>
      <c r="B177" s="2"/>
      <c r="C177" s="3" t="s">
        <v>342</v>
      </c>
      <c r="D177" s="2">
        <v>1</v>
      </c>
      <c r="E177" s="7"/>
      <c r="F177" s="3">
        <v>2600</v>
      </c>
      <c r="G177" s="4">
        <f t="shared" si="7"/>
        <v>2600</v>
      </c>
    </row>
    <row r="178" s="1" customFormat="1" spans="1:7">
      <c r="A178" s="2"/>
      <c r="B178" s="2"/>
      <c r="C178" s="3" t="s">
        <v>343</v>
      </c>
      <c r="D178" s="2">
        <v>1</v>
      </c>
      <c r="E178" s="7"/>
      <c r="F178" s="3">
        <v>2000</v>
      </c>
      <c r="G178" s="4">
        <f t="shared" si="7"/>
        <v>2000</v>
      </c>
    </row>
    <row r="179" s="1" customFormat="1" spans="1:7">
      <c r="A179" s="2"/>
      <c r="B179" s="2"/>
      <c r="C179" s="3" t="s">
        <v>344</v>
      </c>
      <c r="D179" s="2">
        <v>1</v>
      </c>
      <c r="E179" s="7"/>
      <c r="F179" s="3">
        <v>4000</v>
      </c>
      <c r="G179" s="4">
        <f t="shared" si="7"/>
        <v>4000</v>
      </c>
    </row>
    <row r="180" s="1" customFormat="1" spans="1:7">
      <c r="A180" s="2"/>
      <c r="B180" s="2"/>
      <c r="C180" s="3" t="s">
        <v>345</v>
      </c>
      <c r="D180" s="2">
        <v>1</v>
      </c>
      <c r="E180" s="7"/>
      <c r="F180" s="3">
        <v>2500</v>
      </c>
      <c r="G180" s="4">
        <f t="shared" si="7"/>
        <v>2500</v>
      </c>
    </row>
    <row r="181" s="1" customFormat="1" spans="1:7">
      <c r="A181" s="2"/>
      <c r="B181" s="2"/>
      <c r="C181" s="3" t="s">
        <v>346</v>
      </c>
      <c r="D181" s="2">
        <v>1</v>
      </c>
      <c r="E181" s="7"/>
      <c r="F181" s="3">
        <v>2000</v>
      </c>
      <c r="G181" s="4">
        <f t="shared" si="7"/>
        <v>2000</v>
      </c>
    </row>
    <row r="182" s="1" customFormat="1" spans="1:7">
      <c r="A182" s="2"/>
      <c r="B182" s="2"/>
      <c r="C182" s="3" t="s">
        <v>347</v>
      </c>
      <c r="D182" s="2">
        <v>1</v>
      </c>
      <c r="E182" s="7"/>
      <c r="F182" s="3">
        <v>1500</v>
      </c>
      <c r="G182" s="4">
        <f t="shared" si="7"/>
        <v>1500</v>
      </c>
    </row>
    <row r="183" s="1" customFormat="1" ht="21" spans="1:7">
      <c r="A183" s="9" t="s">
        <v>348</v>
      </c>
      <c r="B183" s="2"/>
      <c r="C183" s="9" t="s">
        <v>349</v>
      </c>
      <c r="D183" s="2">
        <v>1</v>
      </c>
      <c r="E183" s="9" t="s">
        <v>141</v>
      </c>
      <c r="F183" s="3">
        <v>770</v>
      </c>
      <c r="G183" s="4">
        <f t="shared" si="7"/>
        <v>770</v>
      </c>
    </row>
    <row r="184" s="1" customFormat="1" ht="42" spans="1:7">
      <c r="A184" s="9" t="s">
        <v>350</v>
      </c>
      <c r="B184" s="2"/>
      <c r="C184" s="9" t="s">
        <v>351</v>
      </c>
      <c r="D184" s="2">
        <v>1</v>
      </c>
      <c r="E184" s="9" t="s">
        <v>46</v>
      </c>
      <c r="F184" s="3">
        <v>22</v>
      </c>
      <c r="G184" s="4">
        <f t="shared" si="7"/>
        <v>22</v>
      </c>
    </row>
    <row r="185" s="1" customFormat="1" spans="1:7">
      <c r="A185" s="9" t="s">
        <v>352</v>
      </c>
      <c r="B185" s="2"/>
      <c r="C185" s="9" t="s">
        <v>353</v>
      </c>
      <c r="D185" s="2">
        <v>100</v>
      </c>
      <c r="E185" s="9" t="s">
        <v>188</v>
      </c>
      <c r="F185" s="3">
        <v>17</v>
      </c>
      <c r="G185" s="4">
        <f t="shared" si="7"/>
        <v>1700</v>
      </c>
    </row>
    <row r="186" s="1" customFormat="1" spans="1:7">
      <c r="A186" s="9" t="s">
        <v>354</v>
      </c>
      <c r="B186" s="2"/>
      <c r="C186" s="9" t="s">
        <v>355</v>
      </c>
      <c r="D186" s="2">
        <v>10</v>
      </c>
      <c r="E186" s="9" t="s">
        <v>356</v>
      </c>
      <c r="F186" s="3">
        <v>330</v>
      </c>
      <c r="G186" s="4">
        <f t="shared" si="7"/>
        <v>3300</v>
      </c>
    </row>
    <row r="187" s="1" customFormat="1" spans="1:7">
      <c r="A187" s="9" t="s">
        <v>354</v>
      </c>
      <c r="B187" s="2"/>
      <c r="C187" s="9" t="s">
        <v>357</v>
      </c>
      <c r="D187" s="2">
        <v>20</v>
      </c>
      <c r="E187" s="9" t="s">
        <v>356</v>
      </c>
      <c r="F187" s="3">
        <v>280</v>
      </c>
      <c r="G187" s="4">
        <f t="shared" si="7"/>
        <v>5600</v>
      </c>
    </row>
    <row r="188" s="1" customFormat="1" ht="136.5" spans="1:7">
      <c r="A188" s="7" t="s">
        <v>358</v>
      </c>
      <c r="B188" s="2"/>
      <c r="C188" s="8" t="s">
        <v>359</v>
      </c>
      <c r="D188" s="2">
        <v>1</v>
      </c>
      <c r="E188" s="7" t="s">
        <v>141</v>
      </c>
      <c r="F188" s="3">
        <v>5500</v>
      </c>
      <c r="G188" s="4">
        <f t="shared" si="7"/>
        <v>5500</v>
      </c>
    </row>
    <row r="189" s="1" customFormat="1" ht="136.5" spans="1:7">
      <c r="A189" s="3" t="s">
        <v>360</v>
      </c>
      <c r="B189" s="2"/>
      <c r="C189" s="3" t="s">
        <v>359</v>
      </c>
      <c r="D189" s="2">
        <v>1</v>
      </c>
      <c r="E189" s="3" t="s">
        <v>87</v>
      </c>
      <c r="F189" s="3">
        <v>4000</v>
      </c>
      <c r="G189" s="4">
        <f t="shared" si="7"/>
        <v>4000</v>
      </c>
    </row>
    <row r="190" s="1" customFormat="1" spans="1:7">
      <c r="A190" s="3" t="s">
        <v>361</v>
      </c>
      <c r="B190" s="2"/>
      <c r="C190" s="3" t="s">
        <v>362</v>
      </c>
      <c r="D190" s="2">
        <v>1500000</v>
      </c>
      <c r="E190" s="15" t="s">
        <v>34</v>
      </c>
      <c r="F190" s="3">
        <v>0.05</v>
      </c>
      <c r="G190" s="4">
        <f t="shared" ref="G190:G204" si="8">D190*F190</f>
        <v>75000</v>
      </c>
    </row>
    <row r="191" s="1" customFormat="1" spans="1:7">
      <c r="A191" s="3" t="s">
        <v>363</v>
      </c>
      <c r="B191" s="2" t="s">
        <v>364</v>
      </c>
      <c r="C191" s="3" t="s">
        <v>365</v>
      </c>
      <c r="D191" s="2">
        <v>1</v>
      </c>
      <c r="E191" s="16" t="s">
        <v>46</v>
      </c>
      <c r="F191" s="3">
        <v>300</v>
      </c>
      <c r="G191" s="4">
        <f t="shared" si="8"/>
        <v>300</v>
      </c>
    </row>
    <row r="192" s="1" customFormat="1" spans="1:7">
      <c r="A192" s="3"/>
      <c r="B192" s="2"/>
      <c r="C192" s="3" t="s">
        <v>366</v>
      </c>
      <c r="D192" s="2">
        <v>1</v>
      </c>
      <c r="E192" s="16"/>
      <c r="F192" s="3">
        <v>300</v>
      </c>
      <c r="G192" s="4">
        <f t="shared" si="8"/>
        <v>300</v>
      </c>
    </row>
    <row r="193" s="1" customFormat="1" spans="1:7">
      <c r="A193" s="3"/>
      <c r="B193" s="2"/>
      <c r="C193" s="3" t="s">
        <v>367</v>
      </c>
      <c r="D193" s="2">
        <v>1</v>
      </c>
      <c r="E193" s="16"/>
      <c r="F193" s="3">
        <v>800</v>
      </c>
      <c r="G193" s="4">
        <f t="shared" si="8"/>
        <v>800</v>
      </c>
    </row>
    <row r="194" s="1" customFormat="1" spans="1:7">
      <c r="A194" s="3"/>
      <c r="B194" s="2"/>
      <c r="C194" s="3" t="s">
        <v>368</v>
      </c>
      <c r="D194" s="2">
        <v>1</v>
      </c>
      <c r="E194" s="16"/>
      <c r="F194" s="3">
        <v>8000</v>
      </c>
      <c r="G194" s="4">
        <f t="shared" si="8"/>
        <v>8000</v>
      </c>
    </row>
    <row r="195" s="1" customFormat="1" spans="1:7">
      <c r="A195" s="3"/>
      <c r="B195" s="2"/>
      <c r="C195" s="3" t="s">
        <v>369</v>
      </c>
      <c r="D195" s="2">
        <v>1</v>
      </c>
      <c r="E195" s="16"/>
      <c r="F195" s="3">
        <v>8000</v>
      </c>
      <c r="G195" s="4">
        <f t="shared" si="8"/>
        <v>8000</v>
      </c>
    </row>
    <row r="196" s="1" customFormat="1" spans="1:7">
      <c r="A196" s="3"/>
      <c r="B196" s="2"/>
      <c r="C196" s="3" t="s">
        <v>370</v>
      </c>
      <c r="D196" s="2">
        <v>1</v>
      </c>
      <c r="E196" s="16"/>
      <c r="F196" s="3">
        <v>1000</v>
      </c>
      <c r="G196" s="4">
        <f t="shared" si="8"/>
        <v>1000</v>
      </c>
    </row>
    <row r="197" s="1" customFormat="1" spans="1:7">
      <c r="A197" s="3"/>
      <c r="B197" s="2"/>
      <c r="C197" s="3" t="s">
        <v>371</v>
      </c>
      <c r="D197" s="2">
        <v>1</v>
      </c>
      <c r="E197" s="16"/>
      <c r="F197" s="3">
        <v>15000</v>
      </c>
      <c r="G197" s="4">
        <f t="shared" si="8"/>
        <v>15000</v>
      </c>
    </row>
    <row r="198" s="1" customFormat="1" spans="1:7">
      <c r="A198" s="3"/>
      <c r="B198" s="2"/>
      <c r="C198" s="3" t="s">
        <v>372</v>
      </c>
      <c r="D198" s="2">
        <v>1</v>
      </c>
      <c r="E198" s="16"/>
      <c r="F198" s="3">
        <v>30000</v>
      </c>
      <c r="G198" s="4">
        <f t="shared" si="8"/>
        <v>30000</v>
      </c>
    </row>
    <row r="199" s="1" customFormat="1" spans="1:7">
      <c r="A199" s="3"/>
      <c r="B199" s="2"/>
      <c r="C199" s="3" t="s">
        <v>373</v>
      </c>
      <c r="D199" s="2">
        <v>1</v>
      </c>
      <c r="E199" s="16"/>
      <c r="F199" s="3">
        <v>25000</v>
      </c>
      <c r="G199" s="4">
        <f t="shared" si="8"/>
        <v>25000</v>
      </c>
    </row>
    <row r="200" s="1" customFormat="1" spans="1:7">
      <c r="A200" s="3"/>
      <c r="B200" s="2"/>
      <c r="C200" s="3" t="s">
        <v>374</v>
      </c>
      <c r="D200" s="2">
        <v>1</v>
      </c>
      <c r="E200" s="16"/>
      <c r="F200" s="3">
        <v>8000</v>
      </c>
      <c r="G200" s="4">
        <f t="shared" si="8"/>
        <v>8000</v>
      </c>
    </row>
    <row r="201" s="1" customFormat="1" spans="1:7">
      <c r="A201" s="17" t="s">
        <v>375</v>
      </c>
      <c r="B201" s="2"/>
      <c r="C201" s="18" t="s">
        <v>376</v>
      </c>
      <c r="D201" s="2">
        <v>1</v>
      </c>
      <c r="E201" s="16" t="s">
        <v>243</v>
      </c>
      <c r="F201" s="3">
        <v>68000</v>
      </c>
      <c r="G201" s="4">
        <f t="shared" si="8"/>
        <v>68000</v>
      </c>
    </row>
    <row r="202" s="1" customFormat="1" ht="63" spans="1:7">
      <c r="A202" s="16" t="s">
        <v>377</v>
      </c>
      <c r="B202" s="2"/>
      <c r="C202" s="19" t="s">
        <v>378</v>
      </c>
      <c r="D202" s="2">
        <v>1</v>
      </c>
      <c r="E202" s="20" t="s">
        <v>8</v>
      </c>
      <c r="F202" s="3">
        <v>150</v>
      </c>
      <c r="G202" s="4">
        <f t="shared" si="8"/>
        <v>150</v>
      </c>
    </row>
    <row r="203" s="1" customFormat="1" ht="52.5" spans="1:7">
      <c r="A203" s="16" t="s">
        <v>379</v>
      </c>
      <c r="B203" s="2"/>
      <c r="C203" s="19" t="s">
        <v>380</v>
      </c>
      <c r="D203" s="2">
        <v>1</v>
      </c>
      <c r="E203" s="20" t="s">
        <v>8</v>
      </c>
      <c r="F203" s="3">
        <v>50</v>
      </c>
      <c r="G203" s="4">
        <f t="shared" si="8"/>
        <v>50</v>
      </c>
    </row>
    <row r="204" s="1" customFormat="1" ht="42" spans="1:7">
      <c r="A204" s="16" t="s">
        <v>381</v>
      </c>
      <c r="B204" s="2"/>
      <c r="C204" s="19" t="s">
        <v>382</v>
      </c>
      <c r="D204" s="2">
        <v>1</v>
      </c>
      <c r="E204" s="16" t="s">
        <v>87</v>
      </c>
      <c r="F204" s="3">
        <v>2000</v>
      </c>
      <c r="G204" s="4">
        <f t="shared" si="8"/>
        <v>2000</v>
      </c>
    </row>
    <row r="205" s="1" customFormat="1" ht="126" spans="1:7">
      <c r="A205" s="16" t="s">
        <v>383</v>
      </c>
      <c r="B205" s="2"/>
      <c r="C205" s="21" t="s">
        <v>384</v>
      </c>
      <c r="D205" s="2">
        <v>1</v>
      </c>
      <c r="E205" s="16" t="s">
        <v>141</v>
      </c>
      <c r="F205" s="3">
        <v>9500</v>
      </c>
      <c r="G205" s="4">
        <v>9500</v>
      </c>
    </row>
    <row r="206" s="1" customFormat="1" ht="409.5" spans="1:7">
      <c r="A206" s="16" t="s">
        <v>385</v>
      </c>
      <c r="B206" s="2" t="s">
        <v>305</v>
      </c>
      <c r="C206" s="3" t="s">
        <v>386</v>
      </c>
      <c r="D206" s="2">
        <v>1</v>
      </c>
      <c r="E206" s="16" t="s">
        <v>141</v>
      </c>
      <c r="F206" s="3">
        <v>6500</v>
      </c>
      <c r="G206" s="4">
        <v>6500</v>
      </c>
    </row>
    <row r="207" s="1" customFormat="1" spans="1:7">
      <c r="A207" s="16" t="s">
        <v>387</v>
      </c>
      <c r="B207" s="2"/>
      <c r="C207" s="21" t="s">
        <v>388</v>
      </c>
      <c r="D207" s="2">
        <v>1</v>
      </c>
      <c r="E207" s="16" t="s">
        <v>389</v>
      </c>
      <c r="F207" s="3">
        <v>2160</v>
      </c>
      <c r="G207" s="4">
        <f t="shared" ref="G207:G218" si="9">D207*F207</f>
        <v>2160</v>
      </c>
    </row>
    <row r="208" s="1" customFormat="1" spans="1:7">
      <c r="A208" s="22" t="s">
        <v>390</v>
      </c>
      <c r="B208" s="2"/>
      <c r="C208" s="21" t="s">
        <v>391</v>
      </c>
      <c r="D208" s="2">
        <v>1</v>
      </c>
      <c r="E208" s="16" t="s">
        <v>141</v>
      </c>
      <c r="F208" s="3">
        <v>7000</v>
      </c>
      <c r="G208" s="4">
        <f t="shared" si="9"/>
        <v>7000</v>
      </c>
    </row>
    <row r="209" s="1" customFormat="1" spans="1:7">
      <c r="A209" s="22" t="s">
        <v>392</v>
      </c>
      <c r="B209" s="2"/>
      <c r="C209" s="21" t="s">
        <v>393</v>
      </c>
      <c r="D209" s="2">
        <v>1</v>
      </c>
      <c r="E209" s="16" t="s">
        <v>46</v>
      </c>
      <c r="F209" s="3">
        <v>1000</v>
      </c>
      <c r="G209" s="4">
        <f t="shared" si="9"/>
        <v>1000</v>
      </c>
    </row>
    <row r="210" s="1" customFormat="1" spans="1:7">
      <c r="A210" s="2" t="s">
        <v>394</v>
      </c>
      <c r="B210" s="2"/>
      <c r="C210" s="3" t="s">
        <v>395</v>
      </c>
      <c r="D210" s="2">
        <v>1</v>
      </c>
      <c r="E210" s="2" t="s">
        <v>188</v>
      </c>
      <c r="F210" s="2">
        <v>280</v>
      </c>
      <c r="G210" s="4">
        <f t="shared" si="9"/>
        <v>280</v>
      </c>
    </row>
    <row r="211" s="1" customFormat="1" spans="1:7">
      <c r="A211" s="2" t="s">
        <v>394</v>
      </c>
      <c r="B211" s="2"/>
      <c r="C211" s="3" t="s">
        <v>396</v>
      </c>
      <c r="D211" s="2">
        <v>1</v>
      </c>
      <c r="E211" s="2" t="s">
        <v>188</v>
      </c>
      <c r="F211" s="2">
        <v>400</v>
      </c>
      <c r="G211" s="4">
        <f t="shared" si="9"/>
        <v>400</v>
      </c>
    </row>
    <row r="212" s="1" customFormat="1" spans="1:7">
      <c r="A212" s="2" t="s">
        <v>394</v>
      </c>
      <c r="B212" s="2"/>
      <c r="C212" s="3" t="s">
        <v>397</v>
      </c>
      <c r="D212" s="2">
        <v>1</v>
      </c>
      <c r="E212" s="2" t="s">
        <v>188</v>
      </c>
      <c r="F212" s="2">
        <v>400</v>
      </c>
      <c r="G212" s="4">
        <f t="shared" si="9"/>
        <v>400</v>
      </c>
    </row>
    <row r="213" s="1" customFormat="1" spans="1:7">
      <c r="A213" s="2" t="s">
        <v>398</v>
      </c>
      <c r="B213" s="2"/>
      <c r="C213" s="3" t="s">
        <v>399</v>
      </c>
      <c r="D213" s="2">
        <v>1</v>
      </c>
      <c r="E213" s="2" t="s">
        <v>56</v>
      </c>
      <c r="F213" s="2">
        <v>300</v>
      </c>
      <c r="G213" s="4">
        <f t="shared" si="9"/>
        <v>300</v>
      </c>
    </row>
    <row r="214" s="1" customFormat="1" spans="1:7">
      <c r="A214" s="2" t="s">
        <v>398</v>
      </c>
      <c r="B214" s="2"/>
      <c r="C214" s="3" t="s">
        <v>400</v>
      </c>
      <c r="D214" s="2">
        <v>1</v>
      </c>
      <c r="E214" s="2" t="s">
        <v>56</v>
      </c>
      <c r="F214" s="2">
        <v>400</v>
      </c>
      <c r="G214" s="4">
        <f t="shared" si="9"/>
        <v>400</v>
      </c>
    </row>
    <row r="215" s="1" customFormat="1" spans="1:7">
      <c r="A215" s="2" t="s">
        <v>398</v>
      </c>
      <c r="B215" s="2"/>
      <c r="C215" s="3" t="s">
        <v>401</v>
      </c>
      <c r="D215" s="2">
        <v>1</v>
      </c>
      <c r="E215" s="2" t="s">
        <v>56</v>
      </c>
      <c r="F215" s="2">
        <v>600</v>
      </c>
      <c r="G215" s="4">
        <f t="shared" si="9"/>
        <v>600</v>
      </c>
    </row>
    <row r="216" s="1" customFormat="1" spans="1:7">
      <c r="A216" s="2" t="s">
        <v>402</v>
      </c>
      <c r="B216" s="2"/>
      <c r="C216" s="3" t="s">
        <v>403</v>
      </c>
      <c r="D216" s="2">
        <v>1</v>
      </c>
      <c r="E216" s="2" t="s">
        <v>185</v>
      </c>
      <c r="F216" s="2">
        <v>5000</v>
      </c>
      <c r="G216" s="4">
        <f t="shared" si="9"/>
        <v>5000</v>
      </c>
    </row>
    <row r="217" s="1" customFormat="1" spans="1:7">
      <c r="A217" s="2" t="s">
        <v>402</v>
      </c>
      <c r="B217" s="2"/>
      <c r="C217" s="3" t="s">
        <v>404</v>
      </c>
      <c r="D217" s="2">
        <v>1</v>
      </c>
      <c r="E217" s="2" t="s">
        <v>185</v>
      </c>
      <c r="F217" s="2">
        <v>1000</v>
      </c>
      <c r="G217" s="4">
        <f t="shared" si="9"/>
        <v>1000</v>
      </c>
    </row>
    <row r="218" s="1" customFormat="1" spans="1:7">
      <c r="A218" s="2" t="s">
        <v>405</v>
      </c>
      <c r="B218" s="2"/>
      <c r="C218" s="3" t="s">
        <v>406</v>
      </c>
      <c r="D218" s="2">
        <v>1</v>
      </c>
      <c r="E218" s="2" t="s">
        <v>188</v>
      </c>
      <c r="F218" s="2">
        <v>800</v>
      </c>
      <c r="G218" s="4">
        <f t="shared" si="9"/>
        <v>800</v>
      </c>
    </row>
    <row r="219" s="1" customFormat="1" spans="1:7">
      <c r="A219" s="2" t="s">
        <v>407</v>
      </c>
      <c r="B219" s="2"/>
      <c r="C219" s="3" t="s">
        <v>408</v>
      </c>
      <c r="D219" s="2">
        <v>1</v>
      </c>
      <c r="E219" s="2" t="s">
        <v>185</v>
      </c>
      <c r="F219" s="2">
        <v>790</v>
      </c>
      <c r="G219" s="4">
        <v>790</v>
      </c>
    </row>
    <row r="220" s="1" customFormat="1" spans="1:7">
      <c r="A220" s="2" t="s">
        <v>407</v>
      </c>
      <c r="B220" s="2"/>
      <c r="C220" s="3" t="s">
        <v>409</v>
      </c>
      <c r="D220" s="2">
        <v>1</v>
      </c>
      <c r="E220" s="2" t="s">
        <v>185</v>
      </c>
      <c r="F220" s="2">
        <v>600</v>
      </c>
      <c r="G220" s="4">
        <v>600</v>
      </c>
    </row>
    <row r="221" s="1" customFormat="1" spans="1:7">
      <c r="A221" s="2" t="s">
        <v>407</v>
      </c>
      <c r="B221" s="2"/>
      <c r="C221" s="3" t="s">
        <v>410</v>
      </c>
      <c r="D221" s="2">
        <v>1</v>
      </c>
      <c r="E221" s="2" t="s">
        <v>185</v>
      </c>
      <c r="F221" s="2">
        <v>1290</v>
      </c>
      <c r="G221" s="4">
        <v>1290</v>
      </c>
    </row>
    <row r="222" s="1" customFormat="1" spans="1:7">
      <c r="A222" s="2" t="s">
        <v>407</v>
      </c>
      <c r="B222" s="2"/>
      <c r="C222" s="3" t="s">
        <v>411</v>
      </c>
      <c r="D222" s="2">
        <v>1</v>
      </c>
      <c r="E222" s="2" t="s">
        <v>185</v>
      </c>
      <c r="F222" s="2">
        <v>1100</v>
      </c>
      <c r="G222" s="4">
        <v>110</v>
      </c>
    </row>
    <row r="223" s="1" customFormat="1" spans="1:7">
      <c r="A223" s="2" t="s">
        <v>407</v>
      </c>
      <c r="B223" s="2"/>
      <c r="C223" s="3" t="s">
        <v>412</v>
      </c>
      <c r="D223" s="2">
        <v>1</v>
      </c>
      <c r="E223" s="2" t="s">
        <v>185</v>
      </c>
      <c r="F223" s="2">
        <v>2300</v>
      </c>
      <c r="G223" s="4">
        <v>2300</v>
      </c>
    </row>
    <row r="224" s="1" customFormat="1" spans="1:7">
      <c r="A224" s="2" t="s">
        <v>407</v>
      </c>
      <c r="B224" s="2"/>
      <c r="C224" s="3" t="s">
        <v>413</v>
      </c>
      <c r="D224" s="2">
        <v>1</v>
      </c>
      <c r="E224" s="2" t="s">
        <v>185</v>
      </c>
      <c r="F224" s="2">
        <v>2800</v>
      </c>
      <c r="G224" s="4">
        <v>2800</v>
      </c>
    </row>
    <row r="225" s="1" customFormat="1" spans="1:7">
      <c r="A225" s="2" t="s">
        <v>407</v>
      </c>
      <c r="B225" s="2"/>
      <c r="C225" s="3" t="s">
        <v>414</v>
      </c>
      <c r="D225" s="2">
        <v>1</v>
      </c>
      <c r="E225" s="2" t="s">
        <v>185</v>
      </c>
      <c r="F225" s="2">
        <v>3500</v>
      </c>
      <c r="G225" s="4">
        <v>3500</v>
      </c>
    </row>
    <row r="226" s="1" customFormat="1" spans="1:7">
      <c r="A226" s="2" t="s">
        <v>407</v>
      </c>
      <c r="B226" s="2"/>
      <c r="C226" s="3" t="s">
        <v>415</v>
      </c>
      <c r="D226" s="2">
        <v>1</v>
      </c>
      <c r="E226" s="2" t="s">
        <v>185</v>
      </c>
      <c r="F226" s="2">
        <v>1600</v>
      </c>
      <c r="G226" s="4">
        <v>1600</v>
      </c>
    </row>
    <row r="227" s="1" customFormat="1" spans="1:7">
      <c r="A227" s="2" t="s">
        <v>416</v>
      </c>
      <c r="B227" s="2"/>
      <c r="C227" s="3" t="s">
        <v>417</v>
      </c>
      <c r="D227" s="2">
        <v>1</v>
      </c>
      <c r="E227" s="2" t="s">
        <v>185</v>
      </c>
      <c r="F227" s="2">
        <v>450</v>
      </c>
      <c r="G227" s="4">
        <v>450</v>
      </c>
    </row>
    <row r="228" s="1" customFormat="1" spans="1:7">
      <c r="A228" s="2" t="s">
        <v>416</v>
      </c>
      <c r="B228" s="2"/>
      <c r="C228" s="3" t="s">
        <v>418</v>
      </c>
      <c r="D228" s="2">
        <v>1</v>
      </c>
      <c r="E228" s="2" t="s">
        <v>185</v>
      </c>
      <c r="F228" s="2">
        <v>500</v>
      </c>
      <c r="G228" s="4">
        <v>500</v>
      </c>
    </row>
    <row r="229" s="1" customFormat="1" spans="1:7">
      <c r="A229" s="2" t="s">
        <v>416</v>
      </c>
      <c r="B229" s="2"/>
      <c r="C229" s="3" t="s">
        <v>419</v>
      </c>
      <c r="D229" s="2">
        <v>1</v>
      </c>
      <c r="E229" s="2" t="s">
        <v>185</v>
      </c>
      <c r="F229" s="2">
        <v>570</v>
      </c>
      <c r="G229" s="4">
        <v>570</v>
      </c>
    </row>
    <row r="230" s="1" customFormat="1" spans="1:7">
      <c r="A230" s="2" t="s">
        <v>416</v>
      </c>
      <c r="B230" s="2"/>
      <c r="C230" s="3" t="s">
        <v>420</v>
      </c>
      <c r="D230" s="2">
        <v>1</v>
      </c>
      <c r="E230" s="2" t="s">
        <v>185</v>
      </c>
      <c r="F230" s="2">
        <v>1040</v>
      </c>
      <c r="G230" s="4">
        <v>1040</v>
      </c>
    </row>
    <row r="231" s="1" customFormat="1" spans="1:7">
      <c r="A231" s="2" t="s">
        <v>416</v>
      </c>
      <c r="B231" s="2"/>
      <c r="C231" s="3" t="s">
        <v>421</v>
      </c>
      <c r="D231" s="2">
        <v>1</v>
      </c>
      <c r="E231" s="2" t="s">
        <v>185</v>
      </c>
      <c r="F231" s="2">
        <v>1470</v>
      </c>
      <c r="G231" s="4">
        <v>1470</v>
      </c>
    </row>
    <row r="232" s="1" customFormat="1" spans="1:7">
      <c r="A232" s="2" t="s">
        <v>422</v>
      </c>
      <c r="B232" s="2"/>
      <c r="C232" s="3"/>
      <c r="D232" s="2">
        <v>1</v>
      </c>
      <c r="E232" s="2" t="s">
        <v>87</v>
      </c>
      <c r="F232" s="2">
        <v>1800</v>
      </c>
      <c r="G232" s="4">
        <v>1800</v>
      </c>
    </row>
    <row r="233" s="1" customFormat="1" spans="1:7">
      <c r="A233" s="2" t="s">
        <v>423</v>
      </c>
      <c r="B233" s="2"/>
      <c r="C233" s="3" t="s">
        <v>424</v>
      </c>
      <c r="D233" s="2">
        <v>1</v>
      </c>
      <c r="E233" s="2" t="s">
        <v>141</v>
      </c>
      <c r="F233" s="2">
        <v>2200</v>
      </c>
      <c r="G233" s="4">
        <f t="shared" ref="G233:G237" si="10">D233*F233</f>
        <v>2200</v>
      </c>
    </row>
    <row r="234" s="1" customFormat="1" spans="1:7">
      <c r="A234" s="2" t="s">
        <v>425</v>
      </c>
      <c r="B234" s="2"/>
      <c r="C234" s="3" t="s">
        <v>426</v>
      </c>
      <c r="D234" s="2">
        <v>1</v>
      </c>
      <c r="E234" s="3" t="s">
        <v>141</v>
      </c>
      <c r="F234" s="2">
        <v>1100</v>
      </c>
      <c r="G234" s="4">
        <f t="shared" si="10"/>
        <v>1100</v>
      </c>
    </row>
    <row r="235" s="1" customFormat="1" spans="1:7">
      <c r="A235" s="2" t="s">
        <v>427</v>
      </c>
      <c r="B235" s="3"/>
      <c r="C235" s="3" t="s">
        <v>428</v>
      </c>
      <c r="D235" s="2">
        <v>1600</v>
      </c>
      <c r="E235" s="3" t="s">
        <v>429</v>
      </c>
      <c r="F235" s="2">
        <v>488.25</v>
      </c>
      <c r="G235" s="4">
        <f t="shared" si="10"/>
        <v>781200</v>
      </c>
    </row>
    <row r="236" s="1" customFormat="1" spans="1:7">
      <c r="A236" s="2" t="s">
        <v>430</v>
      </c>
      <c r="B236" s="3"/>
      <c r="C236" s="2" t="s">
        <v>430</v>
      </c>
      <c r="D236" s="2">
        <v>240</v>
      </c>
      <c r="E236" s="3" t="s">
        <v>429</v>
      </c>
      <c r="F236" s="2">
        <v>319.92</v>
      </c>
      <c r="G236" s="4">
        <f t="shared" si="10"/>
        <v>76780.8</v>
      </c>
    </row>
    <row r="237" s="1" customFormat="1" spans="1:7">
      <c r="A237" s="2" t="s">
        <v>431</v>
      </c>
      <c r="B237" s="2"/>
      <c r="C237" s="3" t="s">
        <v>432</v>
      </c>
      <c r="D237" s="2">
        <v>10</v>
      </c>
      <c r="E237" s="3" t="s">
        <v>433</v>
      </c>
      <c r="F237" s="2">
        <v>2000</v>
      </c>
      <c r="G237" s="4">
        <f t="shared" si="10"/>
        <v>20000</v>
      </c>
    </row>
    <row r="238" s="1" customFormat="1" spans="1:7">
      <c r="A238" s="2" t="s">
        <v>434</v>
      </c>
      <c r="B238" s="3"/>
      <c r="C238" s="2" t="s">
        <v>435</v>
      </c>
      <c r="D238" s="2">
        <v>5</v>
      </c>
      <c r="E238" s="3" t="s">
        <v>436</v>
      </c>
      <c r="F238" s="2">
        <v>474.3</v>
      </c>
      <c r="G238" s="4">
        <f t="shared" ref="G238:G243" si="11">D238*F238</f>
        <v>2371.5</v>
      </c>
    </row>
    <row r="239" s="1" customFormat="1" spans="1:7">
      <c r="A239" s="2" t="s">
        <v>437</v>
      </c>
      <c r="B239" s="3"/>
      <c r="C239" s="2" t="s">
        <v>438</v>
      </c>
      <c r="D239" s="2">
        <v>1</v>
      </c>
      <c r="E239" s="3" t="s">
        <v>436</v>
      </c>
      <c r="F239" s="2">
        <v>1300</v>
      </c>
      <c r="G239" s="4">
        <f t="shared" si="11"/>
        <v>1300</v>
      </c>
    </row>
    <row r="240" s="1" customFormat="1" spans="1:7">
      <c r="A240" s="2" t="s">
        <v>439</v>
      </c>
      <c r="B240" s="3"/>
      <c r="C240" s="2" t="s">
        <v>440</v>
      </c>
      <c r="D240" s="2">
        <v>10</v>
      </c>
      <c r="E240" s="3" t="s">
        <v>436</v>
      </c>
      <c r="F240" s="2">
        <v>980</v>
      </c>
      <c r="G240" s="4">
        <f t="shared" si="11"/>
        <v>9800</v>
      </c>
    </row>
    <row r="241" s="1" customFormat="1" spans="1:7">
      <c r="A241" s="2" t="s">
        <v>441</v>
      </c>
      <c r="B241" s="3"/>
      <c r="C241" s="2" t="s">
        <v>442</v>
      </c>
      <c r="D241" s="2">
        <v>40</v>
      </c>
      <c r="E241" s="3" t="s">
        <v>436</v>
      </c>
      <c r="F241" s="2">
        <v>1800</v>
      </c>
      <c r="G241" s="4">
        <f t="shared" si="11"/>
        <v>72000</v>
      </c>
    </row>
    <row r="242" s="1" customFormat="1" spans="1:7">
      <c r="A242" s="2" t="s">
        <v>443</v>
      </c>
      <c r="B242" s="3"/>
      <c r="C242" s="2" t="s">
        <v>444</v>
      </c>
      <c r="D242" s="2">
        <v>1</v>
      </c>
      <c r="E242" s="3" t="s">
        <v>436</v>
      </c>
      <c r="F242" s="2">
        <v>1700</v>
      </c>
      <c r="G242" s="4">
        <f t="shared" si="11"/>
        <v>1700</v>
      </c>
    </row>
    <row r="243" s="1" customFormat="1" spans="1:7">
      <c r="A243" s="2" t="s">
        <v>445</v>
      </c>
      <c r="B243" s="3"/>
      <c r="C243" s="2" t="s">
        <v>446</v>
      </c>
      <c r="D243" s="2">
        <v>1</v>
      </c>
      <c r="E243" s="3" t="s">
        <v>436</v>
      </c>
      <c r="F243" s="2">
        <v>2185.5</v>
      </c>
      <c r="G243" s="4">
        <f t="shared" si="11"/>
        <v>2185.5</v>
      </c>
    </row>
    <row r="244" s="1" customFormat="1" spans="1:7">
      <c r="A244" s="2" t="s">
        <v>447</v>
      </c>
      <c r="B244" s="3"/>
      <c r="C244" s="2" t="s">
        <v>448</v>
      </c>
      <c r="D244" s="2">
        <v>1</v>
      </c>
      <c r="E244" s="3" t="s">
        <v>436</v>
      </c>
      <c r="F244" s="2">
        <v>1883.25</v>
      </c>
      <c r="G244" s="4">
        <f>F244*D244</f>
        <v>1883.25</v>
      </c>
    </row>
    <row r="245" s="1" customFormat="1" spans="1:7">
      <c r="A245" s="2" t="s">
        <v>449</v>
      </c>
      <c r="B245" s="3"/>
      <c r="C245" s="2" t="s">
        <v>448</v>
      </c>
      <c r="D245" s="2">
        <v>1</v>
      </c>
      <c r="E245" s="3" t="s">
        <v>436</v>
      </c>
      <c r="F245" s="2">
        <v>1592.75</v>
      </c>
      <c r="G245" s="4">
        <f t="shared" ref="G245:G272" si="12">D245*F245</f>
        <v>1592.75</v>
      </c>
    </row>
    <row r="246" s="1" customFormat="1" spans="1:7">
      <c r="A246" s="2" t="s">
        <v>450</v>
      </c>
      <c r="B246" s="3"/>
      <c r="C246" s="2" t="s">
        <v>448</v>
      </c>
      <c r="D246" s="2">
        <v>1</v>
      </c>
      <c r="E246" s="3" t="s">
        <v>436</v>
      </c>
      <c r="F246" s="2">
        <v>1662.5</v>
      </c>
      <c r="G246" s="4">
        <f t="shared" si="12"/>
        <v>1662.5</v>
      </c>
    </row>
    <row r="247" s="1" customFormat="1" spans="1:7">
      <c r="A247" s="2" t="s">
        <v>451</v>
      </c>
      <c r="B247" s="3"/>
      <c r="C247" s="2" t="s">
        <v>448</v>
      </c>
      <c r="D247" s="2">
        <v>1</v>
      </c>
      <c r="E247" s="3" t="s">
        <v>436</v>
      </c>
      <c r="F247" s="2">
        <v>1697.25</v>
      </c>
      <c r="G247" s="4">
        <f t="shared" si="12"/>
        <v>1697.25</v>
      </c>
    </row>
    <row r="248" s="1" customFormat="1" spans="1:7">
      <c r="A248" s="2" t="s">
        <v>452</v>
      </c>
      <c r="B248" s="3"/>
      <c r="C248" s="2" t="s">
        <v>448</v>
      </c>
      <c r="D248" s="2">
        <v>5</v>
      </c>
      <c r="E248" s="3" t="s">
        <v>436</v>
      </c>
      <c r="F248" s="2">
        <v>1600</v>
      </c>
      <c r="G248" s="4">
        <f t="shared" si="12"/>
        <v>8000</v>
      </c>
    </row>
    <row r="249" s="1" customFormat="1" spans="1:7">
      <c r="A249" s="2" t="s">
        <v>453</v>
      </c>
      <c r="B249" s="3"/>
      <c r="C249" s="2" t="s">
        <v>448</v>
      </c>
      <c r="D249" s="2">
        <v>1</v>
      </c>
      <c r="E249" s="3" t="s">
        <v>436</v>
      </c>
      <c r="F249" s="2">
        <v>1600</v>
      </c>
      <c r="G249" s="4">
        <f t="shared" si="12"/>
        <v>1600</v>
      </c>
    </row>
    <row r="250" s="1" customFormat="1" ht="21" spans="1:7">
      <c r="A250" s="2" t="s">
        <v>454</v>
      </c>
      <c r="B250" s="3"/>
      <c r="C250" s="3" t="s">
        <v>455</v>
      </c>
      <c r="D250" s="2">
        <v>2</v>
      </c>
      <c r="E250" s="3" t="s">
        <v>456</v>
      </c>
      <c r="F250" s="2">
        <v>90000</v>
      </c>
      <c r="G250" s="4">
        <f t="shared" si="12"/>
        <v>180000</v>
      </c>
    </row>
    <row r="251" s="1" customFormat="1" spans="1:7">
      <c r="A251" s="2" t="s">
        <v>457</v>
      </c>
      <c r="B251" s="2"/>
      <c r="C251" s="3" t="s">
        <v>458</v>
      </c>
      <c r="D251" s="2">
        <v>20</v>
      </c>
      <c r="E251" s="3" t="s">
        <v>46</v>
      </c>
      <c r="F251" s="2">
        <v>200</v>
      </c>
      <c r="G251" s="4">
        <f t="shared" si="12"/>
        <v>4000</v>
      </c>
    </row>
    <row r="252" s="1" customFormat="1" spans="1:7">
      <c r="A252" s="2" t="s">
        <v>459</v>
      </c>
      <c r="B252" s="2"/>
      <c r="C252" s="3" t="s">
        <v>458</v>
      </c>
      <c r="D252" s="2">
        <v>10</v>
      </c>
      <c r="E252" s="3" t="s">
        <v>56</v>
      </c>
      <c r="F252" s="2">
        <v>1500</v>
      </c>
      <c r="G252" s="4">
        <f t="shared" si="12"/>
        <v>15000</v>
      </c>
    </row>
    <row r="253" s="1" customFormat="1" spans="1:7">
      <c r="A253" s="2" t="s">
        <v>460</v>
      </c>
      <c r="B253" s="2"/>
      <c r="C253" s="3" t="s">
        <v>461</v>
      </c>
      <c r="D253" s="2">
        <v>2</v>
      </c>
      <c r="E253" s="3" t="s">
        <v>462</v>
      </c>
      <c r="F253" s="2">
        <v>950</v>
      </c>
      <c r="G253" s="4">
        <f t="shared" si="12"/>
        <v>1900</v>
      </c>
    </row>
    <row r="254" s="1" customFormat="1" spans="1:7">
      <c r="A254" s="2" t="s">
        <v>463</v>
      </c>
      <c r="B254" s="2"/>
      <c r="C254" s="3" t="s">
        <v>464</v>
      </c>
      <c r="D254" s="2">
        <v>2</v>
      </c>
      <c r="E254" s="3" t="s">
        <v>465</v>
      </c>
      <c r="F254" s="2">
        <v>15000</v>
      </c>
      <c r="G254" s="4">
        <f t="shared" si="12"/>
        <v>30000</v>
      </c>
    </row>
    <row r="255" s="1" customFormat="1" spans="1:7">
      <c r="A255" s="2" t="s">
        <v>466</v>
      </c>
      <c r="B255" s="2"/>
      <c r="C255" s="3" t="s">
        <v>467</v>
      </c>
      <c r="D255" s="2">
        <v>4</v>
      </c>
      <c r="E255" s="3" t="s">
        <v>87</v>
      </c>
      <c r="F255" s="2">
        <v>2650</v>
      </c>
      <c r="G255" s="4">
        <f t="shared" si="12"/>
        <v>10600</v>
      </c>
    </row>
    <row r="256" s="1" customFormat="1" spans="1:7">
      <c r="A256" s="2"/>
      <c r="B256" s="2"/>
      <c r="C256" s="3" t="s">
        <v>468</v>
      </c>
      <c r="D256" s="2">
        <v>1</v>
      </c>
      <c r="E256" s="3" t="s">
        <v>87</v>
      </c>
      <c r="F256" s="2">
        <v>4800</v>
      </c>
      <c r="G256" s="4">
        <f t="shared" si="12"/>
        <v>4800</v>
      </c>
    </row>
    <row r="257" s="1" customFormat="1" spans="1:7">
      <c r="A257" s="2"/>
      <c r="B257" s="2"/>
      <c r="C257" s="3" t="s">
        <v>469</v>
      </c>
      <c r="D257" s="2">
        <v>1</v>
      </c>
      <c r="E257" s="3" t="s">
        <v>87</v>
      </c>
      <c r="F257" s="2">
        <v>3750</v>
      </c>
      <c r="G257" s="4">
        <f t="shared" si="12"/>
        <v>3750</v>
      </c>
    </row>
    <row r="258" s="1" customFormat="1" spans="1:7">
      <c r="A258" s="2"/>
      <c r="B258" s="2"/>
      <c r="C258" s="3" t="s">
        <v>470</v>
      </c>
      <c r="D258" s="2">
        <v>1</v>
      </c>
      <c r="E258" s="3" t="s">
        <v>46</v>
      </c>
      <c r="F258" s="2">
        <v>3300</v>
      </c>
      <c r="G258" s="4">
        <f t="shared" si="12"/>
        <v>3300</v>
      </c>
    </row>
    <row r="259" s="1" customFormat="1" spans="1:7">
      <c r="A259" s="2"/>
      <c r="B259" s="2"/>
      <c r="C259" s="3" t="s">
        <v>471</v>
      </c>
      <c r="D259" s="2">
        <v>1</v>
      </c>
      <c r="E259" s="3" t="s">
        <v>46</v>
      </c>
      <c r="F259" s="2">
        <v>4800</v>
      </c>
      <c r="G259" s="4">
        <f t="shared" si="12"/>
        <v>4800</v>
      </c>
    </row>
    <row r="260" s="1" customFormat="1" spans="1:7">
      <c r="A260" s="2" t="s">
        <v>472</v>
      </c>
      <c r="B260" s="3"/>
      <c r="C260" s="3" t="s">
        <v>473</v>
      </c>
      <c r="D260" s="2">
        <v>10</v>
      </c>
      <c r="E260" s="3" t="s">
        <v>56</v>
      </c>
      <c r="F260" s="2">
        <v>450</v>
      </c>
      <c r="G260" s="4">
        <f t="shared" si="12"/>
        <v>4500</v>
      </c>
    </row>
    <row r="261" s="1" customFormat="1" spans="1:7">
      <c r="A261" s="2"/>
      <c r="B261" s="3"/>
      <c r="C261" s="3" t="s">
        <v>474</v>
      </c>
      <c r="D261" s="2">
        <v>10</v>
      </c>
      <c r="E261" s="3" t="s">
        <v>56</v>
      </c>
      <c r="F261" s="2">
        <v>650</v>
      </c>
      <c r="G261" s="4">
        <f t="shared" si="12"/>
        <v>6500</v>
      </c>
    </row>
    <row r="262" s="1" customFormat="1" spans="1:7">
      <c r="A262" s="2"/>
      <c r="B262" s="3"/>
      <c r="C262" s="3" t="s">
        <v>475</v>
      </c>
      <c r="D262" s="2">
        <v>2</v>
      </c>
      <c r="E262" s="3" t="s">
        <v>476</v>
      </c>
      <c r="F262" s="2">
        <v>1200</v>
      </c>
      <c r="G262" s="4">
        <f t="shared" si="12"/>
        <v>2400</v>
      </c>
    </row>
    <row r="263" s="1" customFormat="1" spans="1:7">
      <c r="A263" s="2"/>
      <c r="B263" s="3"/>
      <c r="C263" s="3" t="s">
        <v>477</v>
      </c>
      <c r="D263" s="2">
        <v>10</v>
      </c>
      <c r="E263" s="3" t="s">
        <v>87</v>
      </c>
      <c r="F263" s="2">
        <v>30</v>
      </c>
      <c r="G263" s="4">
        <f t="shared" si="12"/>
        <v>300</v>
      </c>
    </row>
    <row r="264" s="1" customFormat="1" spans="1:7">
      <c r="A264" s="2"/>
      <c r="B264" s="3"/>
      <c r="C264" s="3" t="s">
        <v>478</v>
      </c>
      <c r="D264" s="2">
        <v>10</v>
      </c>
      <c r="E264" s="3" t="s">
        <v>46</v>
      </c>
      <c r="F264" s="2">
        <v>220</v>
      </c>
      <c r="G264" s="4">
        <f t="shared" si="12"/>
        <v>2200</v>
      </c>
    </row>
    <row r="265" s="1" customFormat="1" spans="1:7">
      <c r="A265" s="2" t="s">
        <v>479</v>
      </c>
      <c r="B265" s="2"/>
      <c r="C265" s="3" t="s">
        <v>480</v>
      </c>
      <c r="D265" s="2">
        <v>10</v>
      </c>
      <c r="E265" s="3" t="s">
        <v>481</v>
      </c>
      <c r="F265" s="2">
        <v>750</v>
      </c>
      <c r="G265" s="4">
        <f t="shared" si="12"/>
        <v>7500</v>
      </c>
    </row>
    <row r="266" s="1" customFormat="1" spans="1:7">
      <c r="A266" s="2" t="s">
        <v>482</v>
      </c>
      <c r="B266" s="2"/>
      <c r="C266" s="3" t="s">
        <v>483</v>
      </c>
      <c r="D266" s="2">
        <v>20</v>
      </c>
      <c r="E266" s="3" t="s">
        <v>185</v>
      </c>
      <c r="F266" s="2">
        <v>80</v>
      </c>
      <c r="G266" s="4">
        <f t="shared" si="12"/>
        <v>1600</v>
      </c>
    </row>
    <row r="267" s="1" customFormat="1" spans="1:7">
      <c r="A267" s="2" t="s">
        <v>484</v>
      </c>
      <c r="B267" s="2"/>
      <c r="C267" s="3"/>
      <c r="D267" s="2">
        <v>1</v>
      </c>
      <c r="E267" s="3" t="s">
        <v>481</v>
      </c>
      <c r="F267" s="2">
        <v>180</v>
      </c>
      <c r="G267" s="4">
        <f t="shared" si="12"/>
        <v>180</v>
      </c>
    </row>
    <row r="268" s="1" customFormat="1" spans="1:7">
      <c r="A268" s="2" t="s">
        <v>485</v>
      </c>
      <c r="B268" s="2"/>
      <c r="C268" s="3"/>
      <c r="D268" s="2">
        <v>1</v>
      </c>
      <c r="E268" s="3" t="s">
        <v>481</v>
      </c>
      <c r="F268" s="2">
        <v>180</v>
      </c>
      <c r="G268" s="4">
        <f t="shared" si="12"/>
        <v>180</v>
      </c>
    </row>
    <row r="269" s="1" customFormat="1" spans="1:7">
      <c r="A269" s="2" t="s">
        <v>486</v>
      </c>
      <c r="B269" s="2"/>
      <c r="C269" s="3" t="s">
        <v>487</v>
      </c>
      <c r="D269" s="2">
        <v>10</v>
      </c>
      <c r="E269" s="3" t="s">
        <v>206</v>
      </c>
      <c r="F269" s="2">
        <v>40</v>
      </c>
      <c r="G269" s="4">
        <f t="shared" si="12"/>
        <v>400</v>
      </c>
    </row>
    <row r="270" s="1" customFormat="1" spans="1:7">
      <c r="A270" s="2" t="s">
        <v>488</v>
      </c>
      <c r="B270" s="2"/>
      <c r="C270" s="3" t="s">
        <v>489</v>
      </c>
      <c r="D270" s="2">
        <v>20</v>
      </c>
      <c r="E270" s="3" t="s">
        <v>206</v>
      </c>
      <c r="F270" s="2">
        <v>80</v>
      </c>
      <c r="G270" s="4">
        <f t="shared" si="12"/>
        <v>1600</v>
      </c>
    </row>
    <row r="271" s="1" customFormat="1" spans="1:7">
      <c r="A271" s="2" t="s">
        <v>490</v>
      </c>
      <c r="B271" s="2"/>
      <c r="C271" s="3" t="s">
        <v>491</v>
      </c>
      <c r="D271" s="2">
        <v>1</v>
      </c>
      <c r="E271" s="3" t="s">
        <v>87</v>
      </c>
      <c r="F271" s="2">
        <v>1200</v>
      </c>
      <c r="G271" s="4">
        <f t="shared" si="12"/>
        <v>1200</v>
      </c>
    </row>
    <row r="272" s="1" customFormat="1" spans="1:7">
      <c r="A272" s="2"/>
      <c r="B272" s="2"/>
      <c r="C272" s="3" t="s">
        <v>492</v>
      </c>
      <c r="D272" s="2">
        <v>1</v>
      </c>
      <c r="E272" s="3" t="s">
        <v>87</v>
      </c>
      <c r="F272" s="2">
        <v>220</v>
      </c>
      <c r="G272" s="4">
        <f t="shared" si="12"/>
        <v>220</v>
      </c>
    </row>
    <row r="273" s="1" customFormat="1" spans="1:7">
      <c r="A273" s="2"/>
      <c r="B273" s="2"/>
      <c r="C273" s="3" t="s">
        <v>493</v>
      </c>
      <c r="D273" s="2">
        <v>1</v>
      </c>
      <c r="E273" s="3" t="s">
        <v>87</v>
      </c>
      <c r="F273" s="2">
        <v>2200</v>
      </c>
      <c r="G273" s="4">
        <v>2200</v>
      </c>
    </row>
    <row r="283" s="1" customFormat="1" spans="7:7">
      <c r="G283" s="23"/>
    </row>
  </sheetData>
  <mergeCells count="32">
    <mergeCell ref="B1:C1"/>
    <mergeCell ref="A4:A16"/>
    <mergeCell ref="A17:A19"/>
    <mergeCell ref="A22:A28"/>
    <mergeCell ref="A36:A37"/>
    <mergeCell ref="A38:A39"/>
    <mergeCell ref="A42:A48"/>
    <mergeCell ref="A64:A65"/>
    <mergeCell ref="A94:A96"/>
    <mergeCell ref="A109:A110"/>
    <mergeCell ref="A114:A116"/>
    <mergeCell ref="A135:A136"/>
    <mergeCell ref="A176:A182"/>
    <mergeCell ref="A191:A200"/>
    <mergeCell ref="A255:A259"/>
    <mergeCell ref="A260:A264"/>
    <mergeCell ref="A271:A273"/>
    <mergeCell ref="B4:B16"/>
    <mergeCell ref="B17:B18"/>
    <mergeCell ref="B22:B28"/>
    <mergeCell ref="B36:B37"/>
    <mergeCell ref="B38:B39"/>
    <mergeCell ref="B42:B48"/>
    <mergeCell ref="B135:B136"/>
    <mergeCell ref="B176:B182"/>
    <mergeCell ref="B191:B200"/>
    <mergeCell ref="D109:D110"/>
    <mergeCell ref="D135:D136"/>
    <mergeCell ref="E109:E110"/>
    <mergeCell ref="E135:E136"/>
    <mergeCell ref="E176:E182"/>
    <mergeCell ref="E191:E20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报审稿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电脑</dc:creator>
  <cp:lastModifiedBy>会唱歌的拖鞋</cp:lastModifiedBy>
  <dcterms:created xsi:type="dcterms:W3CDTF">2022-06-16T07:58:00Z</dcterms:created>
  <dcterms:modified xsi:type="dcterms:W3CDTF">2025-09-30T08:08:43Z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EC9EE594FA444E0D9B87AF65B8E33DB7_13</vt:lpwstr>
  </property>
  <property fmtid="{D5CDD505-2E9C-101B-9397-08002B2CF9AE}" pid="3" name="KSOProductBuildVer">
    <vt:lpwstr>2052-12.1.0.22529</vt:lpwstr>
  </property>
</Properties>
</file>