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控制价 " sheetId="2" r:id="rId1"/>
    <sheet name="厨房设备" sheetId="1" r:id="rId2"/>
  </sheets>
  <externalReferences>
    <externalReference r:id="rId3"/>
  </externalReferences>
  <definedNames>
    <definedName name="_xlnm._FilterDatabase" localSheetId="1" hidden="1">厨房设备!$A$2:$I$92</definedName>
    <definedName name="_编制人">[1]Sheet2!$A$48</definedName>
    <definedName name="_编制日期">[1]Sheet2!$A$49</definedName>
    <definedName name="_单位工程名称">[1]Sheet2!$A$38</definedName>
    <definedName name="_复核人">[1]Sheet2!$A$50</definedName>
    <definedName name="_复核日期">[1]Sheet2!$A$51</definedName>
    <definedName name="_工程造价【小写】">[1]Sheet2!$A$4</definedName>
    <definedName name="_造价咨询人">[1]Sheet2!$A$46</definedName>
    <definedName name="_造价咨询人法定代表人或其授权人">[1]Sheet2!$A$47</definedName>
    <definedName name="_招标人">[1]Sheet2!$A$44</definedName>
    <definedName name="_招标人法定代表人或其授权人">[1]Sheet2!$A$45</definedName>
    <definedName name="_工程编号">[1]Sheet2!$A$1</definedName>
    <definedName name="_单位工程">[1]Sheet2!$A$2</definedName>
    <definedName name="_工程造价【大写】">[1]Sheet2!$A$3</definedName>
    <definedName name="_项目编号">[1]Sheet2!$A$5</definedName>
    <definedName name="_建设单位">[1]Sheet2!$A$6</definedName>
    <definedName name="_工程类别">[1]Sheet2!$A$7</definedName>
    <definedName name="_结构类型">[1]Sheet2!$A$8</definedName>
    <definedName name="_基础类型">[1]Sheet2!$A$9</definedName>
    <definedName name="_建筑特征">[1]Sheet2!$A$10</definedName>
    <definedName name="_建设规模">[1]Sheet2!$A$11</definedName>
    <definedName name="_工程地址">[1]Sheet2!$A$12</definedName>
    <definedName name="_建筑面积【平方米】">[1]Sheet2!$A$13</definedName>
    <definedName name="_总层数">[1]Sheet2!$A$14</definedName>
    <definedName name="_建筑层数【0.00以上】">[1]Sheet2!$A$15</definedName>
    <definedName name="_地下室层数【0.00以下】">[1]Sheet2!$A$16</definedName>
    <definedName name="_建筑物总高度【米】">[1]Sheet2!$A$17</definedName>
    <definedName name="_其中主体高度【米】">[1]Sheet2!$A$18</definedName>
    <definedName name="_地下室总高度【米】">[1]Sheet2!$A$19</definedName>
    <definedName name="_首层高度【米】">[1]Sheet2!$A$20</definedName>
    <definedName name="_裙楼高度【米】">[1]Sheet2!$A$21</definedName>
    <definedName name="_标准层高度【米】">[1]Sheet2!$A$22</definedName>
    <definedName name="_最大跨度【米】">[1]Sheet2!$A$23</definedName>
    <definedName name="_装饰要求">[1]Sheet2!$A$24</definedName>
    <definedName name="_中标价【小写】">[1]Sheet2!$A$25</definedName>
    <definedName name="_中标价【大写】">[1]Sheet2!$A$26</definedName>
    <definedName name="_经济指标">[1]Sheet2!$A$27</definedName>
    <definedName name="_施工单位">[1]Sheet2!$A$28</definedName>
    <definedName name="_编制单位">[1]Sheet2!$A$29</definedName>
    <definedName name="_送审造价">[1]Sheet2!$A$30</definedName>
    <definedName name="_审定造价">[1]Sheet2!$A$31</definedName>
    <definedName name="_核减">[1]Sheet2!$A$32</definedName>
    <definedName name="_审核单位">[1]Sheet2!$A$33</definedName>
    <definedName name="_审核人">[1]Sheet2!$A$34</definedName>
    <definedName name="_审核复核人">[1]Sheet2!$A$35</definedName>
    <definedName name="_审核日期">[1]Sheet2!$A$36</definedName>
    <definedName name="_单位工程编号">[1]Sheet2!$A$37</definedName>
    <definedName name="_专业类别">[1]Sheet2!$A$39</definedName>
    <definedName name="_软件公司名称">[1]Sheet2!$A$40</definedName>
    <definedName name="_软件公司识别码">[1]Sheet2!$A$41</definedName>
    <definedName name="_加密锁号码">[1]Sheet2!$A$42</definedName>
    <definedName name="_网卡Mac地址">[1]Sheet2!$A$43</definedName>
    <definedName name="_投标人">[1]Sheet2!$A$52</definedName>
    <definedName name="_投标人法定代表人或其授权人">[1]Sheet2!$A$53</definedName>
    <definedName name="data" localSheetId="0">'控制价 '!#REF!</definedName>
    <definedName name="_xlnm.Print_Titles" localSheetId="0">'控制价 '!$6:$6</definedName>
    <definedName name="_xlnm.Print_Area" localSheetId="1">厨房设备!$A$1:$I$92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<sst xmlns="http://schemas.openxmlformats.org/spreadsheetml/2006/main" count="337" uniqueCount="185">
  <si>
    <t>常州市金坛区华罗庚实验学校尧塘分校项目食堂厨房设备</t>
  </si>
  <si>
    <t>工程</t>
  </si>
  <si>
    <t>招标控制价</t>
  </si>
  <si>
    <t>招标控制价(小写):</t>
  </si>
  <si>
    <t>(大写):</t>
  </si>
  <si>
    <t>陆拾玖万陆仟柒佰柒拾元</t>
  </si>
  <si>
    <t>招　标　人:</t>
  </si>
  <si>
    <t>工 程 造 价咨  询  人:</t>
  </si>
  <si>
    <t xml:space="preserve"> </t>
  </si>
  <si>
    <t>(单位盖章)</t>
  </si>
  <si>
    <t>(单位资质专用章)</t>
  </si>
  <si>
    <t>法定代表人
或其授权人:</t>
  </si>
  <si>
    <t xml:space="preserve">法定代表人:
或其授权人:
</t>
  </si>
  <si>
    <t>(签字或盖章)</t>
  </si>
  <si>
    <t>编制人:</t>
  </si>
  <si>
    <t>复 核 人:</t>
  </si>
  <si>
    <t>(造价人员签字盖专用章)</t>
  </si>
  <si>
    <t>(造价工程师签字盖专用章)</t>
  </si>
  <si>
    <t>编制时间：</t>
  </si>
  <si>
    <t>复核时间:</t>
  </si>
  <si>
    <t>序号</t>
  </si>
  <si>
    <t>设备名
称</t>
  </si>
  <si>
    <t>型号规格</t>
  </si>
  <si>
    <t>技术参数</t>
  </si>
  <si>
    <t>数量</t>
  </si>
  <si>
    <t>单位</t>
  </si>
  <si>
    <t>单价</t>
  </si>
  <si>
    <t>总价</t>
  </si>
  <si>
    <t>备注</t>
  </si>
  <si>
    <t>男女更衣间</t>
  </si>
  <si>
    <t>单星洗手星盆台</t>
  </si>
  <si>
    <t>500*450*800/150</t>
  </si>
  <si>
    <t>用材标准：SUS304-2B无磁不锈钢板材及管材；台面、水斗厚1.2mm，其它厚1.0mm；</t>
  </si>
  <si>
    <t>台</t>
  </si>
  <si>
    <t>感应龙头</t>
  </si>
  <si>
    <t>感应式</t>
  </si>
  <si>
    <t>1，感应仓的红外线感应范围13cm(±5%），可调至30cm范围内感应工作。
2，抗干扰性能，具有断电3s断水环保节水功能。
3，黄铜铸造主体，表面抛光铜镍铬处理。                          
4，可使用AC/DC控制模块，电池必须采用1.5V*4的全新AA碱性。            
5，混水需附加双温止回阀。</t>
  </si>
  <si>
    <t>套</t>
  </si>
  <si>
    <t>主食库</t>
  </si>
  <si>
    <t>地货架</t>
  </si>
  <si>
    <t>1200*500*200</t>
  </si>
  <si>
    <t>用材标准：SUS304-2B无磁不锈钢；立柱支架 38×38×1.2mm方管制作，配不锈钢螺旋调节脚，连接处满焊。</t>
  </si>
  <si>
    <t>灭蝇灯</t>
  </si>
  <si>
    <t>500*220*350</t>
  </si>
  <si>
    <t>参数配置：电源：220V，功率：40W。</t>
  </si>
  <si>
    <t>平板推车</t>
  </si>
  <si>
    <t>900*600</t>
  </si>
  <si>
    <t>用材标准：SUS304-2B无磁不锈钢花纹板；厚度1.5mm；立柱及扶手SUS304-2B不锈钢￠51*2.0mm管，斜支撑加强管￠30*2.0mm管。5寸定向轮2只，带刹车万向轮2只。</t>
  </si>
  <si>
    <t>副食库</t>
  </si>
  <si>
    <t>杂物间</t>
  </si>
  <si>
    <t>粗加工间</t>
  </si>
  <si>
    <t>右单星工作台</t>
  </si>
  <si>
    <t>1500*800*800/150</t>
  </si>
  <si>
    <t>用材标准：SUS304-2B无磁不锈钢；台面、水斗厚1.2mm，配水斗550*500*250mm及不锈钢下水口1套；立管SUS304-2B不锈钢38*38*1.2mm方管，配全钢可调节子弹脚。</t>
  </si>
  <si>
    <t>大单星盆台</t>
  </si>
  <si>
    <t>1000*750*800/150</t>
  </si>
  <si>
    <t>用材标准：SUS304-2B无磁不锈钢；台面、水斗厚1.2mm，三面围板，板厚1.0mm；围板高350mm。不锈钢下水口1套；立管SUS304-2B不锈钢38*38*1.2mm方管，配全钢可调节子弹脚。</t>
  </si>
  <si>
    <t>双星水池</t>
  </si>
  <si>
    <t>1400*750*800/150</t>
  </si>
  <si>
    <t>用材标准：SUS304-2B无磁不锈钢；台面、水斗厚1.2mm，三面围板，板厚1.0mm；围板高350mm。不锈钢下水口2套；立管SUS304-2B不锈钢38*38*1.2mm方管，配全钢可调节子弹脚。</t>
  </si>
  <si>
    <t>冲地龙头</t>
  </si>
  <si>
    <t>10M</t>
  </si>
  <si>
    <t>1、开放式洗地龙头、碳钢主体，表面环氧喷涂处理
2、固定侧支架钢板厚度5mm，黄铜进水主体
3、10.7米重工无痕三层液压钢丝管、与主体接口为金属连接件、耐温85℃耐压300PSI。
4、黄铜铸造表面镀铬花洒喷头配耐热手柄（配置一把喷头）
5、进水接口为标准1/2"外螺纹  
6、六向软管导轮，自动卡位软管自动回收</t>
  </si>
  <si>
    <t>切配间</t>
  </si>
  <si>
    <t>刀砧板消毒柜</t>
  </si>
  <si>
    <t>800*600*1300</t>
  </si>
  <si>
    <t>用材标准：SUS304-2B无磁不锈钢；外壳板厚1.0mm；上层刀具、下层砧板，功率：≧500W/220V，工作方式：热风循环、紫外消毒、定时控制。配不锈钢可调重力脚。</t>
  </si>
  <si>
    <t xml:space="preserve">绞肉切肉
两用机
</t>
  </si>
  <si>
    <t>515*480*850</t>
  </si>
  <si>
    <t>电源电压:380V/50Hz 
电机功率:1.1KW/0.75kw
绞肉产量:300KG/H（绞肉
料口直径：55mm（绞肉）
孔板尺寸：6mm/8mm（绞肉）
切片产量:500KG/H（切肉）
切割厚度:3/4.5/6/8/10（切肉）
上入料口:130*110MM （切肉）
下出料口:165*165MM（切肉）
机身钢板厚度:3MM(加厚不锈钢)
机器净重:90KG    
机器尺寸:515*480*850MM
高质量全不锈钢机身，可全身水洗。
进口刀片（铰刀） 绞肉部件独特结构设计，轻松出肉，增加产出。
易拆卸安装，方便清洗。安全卫生。 
使用进口圆刀（切肉）
绞肉三通可快速拆卸，清洗，更换。
设有紧急安全开关，有效保护使用者安全。
底部设有万向轮 方便移动，    
刀组为悬臂式设计，机身水洗无卫生死角。
采用减噪音的高强度尼龙齿轮
刀组刀片采用进口SUS420不锈钢刀片，特殊淬火工艺，锋利耐用。 
▲所投产品需符合GB-4806.1-2016，GB-4806.7-2023和GB-4806.9-2023检测标准。</t>
  </si>
  <si>
    <t>开水器连底座</t>
  </si>
  <si>
    <t>9kw</t>
  </si>
  <si>
    <t>内胆304不锈钢材质，发泡保温，温度、水位可视。微电脑控制，配优质水龙头，电功率12KW/380V.配开水器底座。</t>
  </si>
  <si>
    <t>热加工间</t>
  </si>
  <si>
    <t>双星水池柜</t>
  </si>
  <si>
    <t>1400*800*800</t>
  </si>
  <si>
    <t>1200*900*800</t>
  </si>
  <si>
    <t>单头电磁大锅灶（900锅）</t>
  </si>
  <si>
    <t>1200*1300*800/400</t>
  </si>
  <si>
    <t>1、功率：≧30KW/380V，采用耐用409#不锈铁带翻边冲压大锅，发热面积大，可一次性烹炒、炖煮或油炸大量食物。                                                              
2、台面一体折弯，拼板采用内嵌式设计，可任意冲水，杜绝漏水，设备所用连接线，风扇均采用防水设计，火力输出热值高，加热均匀、加热面积大。
3、采用加大铝制散热片，散热快捷，充分保障了各元器件的正常工作，具有故障自检并能中文显示故障。                                                                                                            
6、五档磁控开关精准掌控火力，功率分配更均匀，宽电压范围，恒功率输出。
7､显示屏集成电压，累计用电量，故障中文显示，恒功率输出，不受电压波动影响 。
▲所投相应功率的单眼大锅灶符合GB40876-2021的热效率项目的测试能效达到1级。</t>
  </si>
  <si>
    <t>调料台</t>
  </si>
  <si>
    <t>300*1100*800/400</t>
  </si>
  <si>
    <t>用材标准：SUS304-2B无磁不锈钢；台面、加强筋厚1.2mm，下层板厚1.0mm；台面、层板加强筋不少于2根；立柱采用SUS304-2B不锈钢38×38×1.2mm方管，配不锈钢螺旋调节脚。</t>
  </si>
  <si>
    <t>灭火系统</t>
  </si>
  <si>
    <t>双瓶组</t>
  </si>
  <si>
    <t>不锈钢箱体，包含1.4L机械启动驱动瓶组，12L贮存瓶组，喷嘴，火灾探测机构，末端火灾探测机构，手动装置，控制盘，声光报警器，厨房专用灭火剂等。
▲所投产品具有智慧运维系统发出复位及维保时间指令的功能，依据国家标准GB/T 25000.51-2016《系统与软件工程系与软件质量要求和评价第51部分:就绪可用软件产品)的质量要求和测试细则》进行测试，结果满足要求。</t>
  </si>
  <si>
    <t>蒸煮间</t>
  </si>
  <si>
    <t>多功能自动炒菜机</t>
  </si>
  <si>
    <t>1610*1200*1800</t>
  </si>
  <si>
    <t>全304食品级不锈钢锅;自转公转结合结构，刮底刮边，搅拌均匀无死角不粘锅不糊锅。智能定时控温辅助，自动翻锅倒料，节能、高效、快捷。独特巧妙的翻炒搅拌方式，均匀无死角高配置，多用途。机器自主学习菜谱功能，无需人工繁琐录入数据，定制菜谱输入，即炒即用，录制菜谱方便:多角度烹饪，适应焖炖煮炒等多种烹饪场景:电压/功率：380v/30kw</t>
  </si>
  <si>
    <t>淘米池</t>
  </si>
  <si>
    <t>二次更衣间</t>
  </si>
  <si>
    <t>紫外线杀菌灯</t>
  </si>
  <si>
    <t>L=1200</t>
  </si>
  <si>
    <t>UV-C紫外线杀菌消毒灯管
电压： 220V/50Hz/1
功率： 30W</t>
  </si>
  <si>
    <t>售卖间</t>
  </si>
  <si>
    <t>单移门工作柜</t>
  </si>
  <si>
    <t>1300*600*800</t>
  </si>
  <si>
    <t>用材标准：SUS304-2B无磁不锈钢；所有板材厚度1.2mm，台面、层板下加强筋不少于2根，配不锈钢可调重力脚。</t>
  </si>
  <si>
    <t>650*600*800</t>
  </si>
  <si>
    <t>1500*700*800/150</t>
  </si>
  <si>
    <t>1200*700*800/150</t>
  </si>
  <si>
    <t>智能物联留样柜</t>
  </si>
  <si>
    <t>600*(800+50)*1970</t>
  </si>
  <si>
    <t>1、变频压缩机；
2、触摸式电子温控器；
3、中梁加热设计 防止结冰凝露
4、杀菌功能
5、中文故障提示
6、远程温度调节
7、远程开关机
8、远程开启杀菌功能
9、远程上锁功能
10、远程故障报警
11、物联生成节电量、耗电量、使用天数对比数据
12、远程自动除霜功能</t>
  </si>
  <si>
    <t>洗碗间</t>
  </si>
  <si>
    <t>单孔收残台</t>
  </si>
  <si>
    <t>800*700*800/150</t>
  </si>
  <si>
    <t>用材标准：SUS304-2B无磁不锈钢；台面厚1.2mm、加强筋厚1.2mm；立柱采用SUS304-2B不锈钢38×38×1.2mm方管，配不锈钢螺旋调节脚。</t>
  </si>
  <si>
    <t>1000*700*800/150</t>
  </si>
  <si>
    <t>单星盆台</t>
  </si>
  <si>
    <t>1200*800*800/150</t>
  </si>
  <si>
    <t>活动工作台</t>
  </si>
  <si>
    <t>700*800*800</t>
  </si>
  <si>
    <t>用材标准：SUS304-2B无磁不锈钢；台面、加强筋厚1.2mm，下层板厚1.0mm；台面、层板加强筋不少于2根；立柱采用SUS304-2B不锈钢38×38×1.2mm方管；4寸定向轮2只，带刹车万向轮2只。</t>
  </si>
  <si>
    <t>储碟间</t>
  </si>
  <si>
    <t>其他</t>
  </si>
  <si>
    <t>挡鼠板</t>
  </si>
  <si>
    <t>门框配套</t>
  </si>
  <si>
    <t>用材标准：SUS304-2B无磁不锈钢；所有板材厚度1.2mm。高60CM，分成两块30CM高板。</t>
  </si>
  <si>
    <t>就餐区</t>
  </si>
  <si>
    <t>单孔收残柜连拖车</t>
  </si>
  <si>
    <t>1000*800*800/150</t>
  </si>
  <si>
    <t>2200*800*800</t>
  </si>
  <si>
    <t>1500*700*800</t>
  </si>
  <si>
    <t>保温汤通车</t>
  </si>
  <si>
    <t>600*600*800</t>
  </si>
  <si>
    <t>用材标准：所有材料均为SUS304-2B无磁不锈钢，厚度1.2mm。柜身整体折弯成形牢固焊接；
自动补水，缺水保护装置，电量：220V/3KW
带静音万向轮带刹车；</t>
  </si>
  <si>
    <t>限位工作台</t>
  </si>
  <si>
    <t>用材标准：SUS304-2B无磁不锈钢；台面、加强筋厚1.2mm，柜体厚度1.0mm。配不锈钢螺旋调节脚。</t>
  </si>
  <si>
    <t>排油烟通风系统</t>
  </si>
  <si>
    <t>不锈钢风管</t>
  </si>
  <si>
    <t>厚度1.0mm</t>
  </si>
  <si>
    <t>采用304不锈钢板，厚度1.0mm，含调节阀、法兰，弯头，吊筋等。</t>
  </si>
  <si>
    <t>㎡</t>
  </si>
  <si>
    <t>不锈钢喉管</t>
  </si>
  <si>
    <t>300*300</t>
  </si>
  <si>
    <t>个</t>
  </si>
  <si>
    <t>镀锌风管</t>
  </si>
  <si>
    <t>采用优质镀锌板，厚度1.0mm，含法兰，弯头，吊筋等。</t>
  </si>
  <si>
    <t>后倾高压风柜</t>
  </si>
  <si>
    <t>18.5kw</t>
  </si>
  <si>
    <t>低噪音高压柜式风机外壳采用≥1.0mm双面钢板制作，内部双层静音棉孔板制作适当地加固以避免在正常运作时产生振动；轴承:采用耐腐蚀风机专用轴承；电机:纯铜芯国标电机，叶轮:按三元流理论设计的机翼形前倾式风轮，厚度1.0mm镀锌钢板制作，耐腐蚀性好，风机设有检修门，380v/18.5KW。
▲所投产品依据GB/T 1732-2020，冲击高度400mm，应无剥落、裂纹、皱纹；依据GB/T 9286-2021，附着力不低于2级，依据GB/T 6739-2022，漆膜硬度≥4H,检验结果合格。</t>
  </si>
  <si>
    <t>低空油烟净化器</t>
  </si>
  <si>
    <t>30000风量</t>
  </si>
  <si>
    <t>外壳采用静电环氧喷涂,符合不低于IPX6防水设计标准制造，箱体材质为马钢SPCC冷板1.2mm。处理效果:净化率≥95%。颗粒排放浓度小于2.0m3/h，模块化拼装，便于安装和组装，内部采用三系铝合金专用板式电场，设备具有软启动，多次打火保护，短路，开路，过载保护，还具有放结雾，灭弧功能:航空级铝合金电场，吸附强，效率高。采用优质绝缘陶瓷，有效杜绝爬电现象，采用优质不锈钢钨丝，使放电更加均匀，充分使油烟核电吸附，加强处理率。380v/3kw
▲所投产品依据GB/T 2039-2024，检测蠕变试验 初始应力(σ)150MPa，持续时间24h，总伸长率≥0.04%，初始伸长率≥0.05%，弹性伸长率≥0.05%，检测结果未断裂。</t>
  </si>
  <si>
    <t>柜式风机</t>
  </si>
  <si>
    <t>7.5kw</t>
  </si>
  <si>
    <t>低噪音高压柜式风机外壳采用≥1.0mm双面钢板制作，内部双层静音棉孔板制作适当地加固以避免在正常运作时产生振动；轴承:采用耐腐蚀风机专用轴承；电机:纯铜芯国标电机，叶轮:按三元流理论设计的机翼形前倾式风轮，厚度1.0mm镀锌钢板制作，耐腐蚀性好，风机设有检修门，380v/7.5KW。</t>
  </si>
  <si>
    <t>16000风量</t>
  </si>
  <si>
    <t>外壳采用静电环氧喷涂,符合不低于IPX6防水设计标准制造，箱体材质为马钢SPCC冷板1.2mm。处理效果:净化率≥95%。颗粒排放浓度小于2.0m3/h，模块化拼装，便于安装和组装，内部采用三系铝合金专用板式电场，设备具有软启动，多次打火保护，短路，开路，过载保护，还具有放结雾，灭弧功能:航空级铝合金电场，吸附强，效率高。采用优质绝缘陶瓷，有效杜绝爬电现象，采用优质不锈钢钨丝，使放电更加均匀，充分使油烟核电吸附，加强处理率。380v/2kw</t>
  </si>
  <si>
    <t>11kw</t>
  </si>
  <si>
    <t>低噪音高压柜式风机外壳采用≥1.0mm双面钢板制作，内部双层静音棉孔板制作适当地加固以避免在正常运作时产生振动；轴承:采用耐腐蚀风机专用轴承；电机:纯铜芯国标电机，叶轮:按三元流理论设计的机翼形前倾式风轮，厚度1.0mm镀锌钢板制作，耐腐蚀性好，风机设有检修门，380v/11KW。</t>
  </si>
  <si>
    <t>防火阀150°</t>
  </si>
  <si>
    <t>1100*800</t>
  </si>
  <si>
    <t>熔断温度150℃</t>
  </si>
  <si>
    <t>防火阀70°</t>
  </si>
  <si>
    <t>400*400</t>
  </si>
  <si>
    <t>熔断温度70℃</t>
  </si>
  <si>
    <t>智能变频控制器</t>
  </si>
  <si>
    <t>配套风机</t>
  </si>
  <si>
    <t xml:space="preserve">
1.不锈钢拉丝箱体，智能LCD屏幕，变频启停，一键切换静音，节能，强排模式，平缓无冲击，减少风机皮带，轴承等磨损。
2.节省用电，可调整风机输出功率实现节能运行，风机、净化器同步控制/可联动新风，无级变速，有效降低共振及消除电机电磁噪音。
3.自动调整风量风压，设计施工方便，设备具备缺相、短路、过载、绝缘损坏等多重保护功能。
▲所投产品满足GB4706.1-2005，GB/T37391-2019，GB/T10125-2021，GB/T23717.1-2009，GB/T16916.1-2014的检验标准。对变频器输出电流、功率率(实测功率、待机功率)、工作温度下的泄漏电流和电气强度、机械冲击试验、机械振动试验、短时中断和电压变化的抗扰度进行检测，检测结果符合要求。依据GB/T3482-2008标准，产品雷击试验严酷等级5级。依据GB/T 4208-2017标准，设备防护等级(IP66)测试合格。</t>
  </si>
  <si>
    <t>风机支架带减震</t>
  </si>
  <si>
    <t>槽钢基础，含减震器</t>
  </si>
  <si>
    <t>轴流风机</t>
  </si>
  <si>
    <t>5#</t>
  </si>
  <si>
    <t>国产优质叶轮，380v/2.2kw</t>
  </si>
  <si>
    <t>油烟净化烟罩</t>
  </si>
  <si>
    <t>板厚1.2mm</t>
  </si>
  <si>
    <t>用材标准：304不锈钢；板厚1.2mm。                               内置式过滤装置，净化效率≧90%；内置水循环装置。安全：阻隔烟火，杜绝火灾隐患；节能：一体化设计可独立运行，运行成本低；操作：安装、使用简易化，风机易拆卸，便于后期维护。LED防爆照明灯.</t>
  </si>
  <si>
    <t>利旧部分</t>
  </si>
  <si>
    <t>吸顶空调（利旧）</t>
  </si>
  <si>
    <t>利旧</t>
  </si>
  <si>
    <t>吸顶空调（利旧）安装 含冷媒、冷凝水管、保温、信号线、控制器、支架等完成本项工作的全部内容</t>
  </si>
  <si>
    <t>冷媒管</t>
  </si>
  <si>
    <t>脱氧化磷无缝铜管</t>
  </si>
  <si>
    <t>一拖一铜管 1、材质:脱氧化磷无缝铜管（含管件及橡塑保温） , 2、规格:参照所选厂家产品的技术规程 （大小规格统一考虑,橡塑保温材料建议采用25mm厚难燃B1级橡塑发泡保温）, 3、焊接方法:氮封焊接 , 4、压力试验、吹扫与清洗设计要求:管道焊接好必须进行气密性实验和气洗操作</t>
  </si>
  <si>
    <t>m</t>
  </si>
  <si>
    <t>货架等拆除清洗运输安装</t>
  </si>
  <si>
    <t>六格更衣柜、四层货架、双层工作台、双移门工作柜、保温售卖台（带冲孔板）等拆除清洗运输安装</t>
  </si>
  <si>
    <t>项</t>
  </si>
  <si>
    <t>设备拆除清洗运输安装调试</t>
  </si>
  <si>
    <t>土豆去皮机、四门双机双温雪柜、双门蒸饭车、双门热风循环消毒柜等拆除清洗整修运输安装调试</t>
  </si>
  <si>
    <t>总计</t>
  </si>
  <si>
    <t>备注：1、除外购件,所有制作的不锈钢产品所有板材为;SUS304-2B无磁不锈钢.不锈钢主管材为;SUS304-2B不锈钢管.   2、304不锈钢板材负公差率≤10丝。3、本工程采用固定综合单价报价方式，报价应包括设备、材料、包装、运输、保险、现场装卸、验收、备品备件、专用工具、二次运输、脚手架搭拆、安装、调试、总包配合费、增值税、风险、税金、管理费、利润、承诺质保期内的免费质量包修和售后服务等一切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</si>
</sst>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3">
    <font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u/>
      <sz val="18"/>
      <name val="宋体"/>
      <charset val="134"/>
    </font>
    <font>
      <b/>
      <sz val="36"/>
      <name val="宋体"/>
      <charset val="134"/>
    </font>
    <font>
      <sz val="11"/>
      <name val="黑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wrapText="1"/>
    </xf>
    <xf numFmtId="0" fontId="9" fillId="0" borderId="8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left" wrapText="1"/>
    </xf>
    <xf numFmtId="0" fontId="10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wrapText="1"/>
    </xf>
    <xf numFmtId="0" fontId="9" fillId="0" borderId="8" xfId="0" applyNumberFormat="1" applyFont="1" applyFill="1" applyBorder="1" applyAlignment="1">
      <alignment horizontal="left" wrapText="1"/>
    </xf>
    <xf numFmtId="176" fontId="9" fillId="0" borderId="11" xfId="0" applyNumberFormat="1" applyFont="1" applyFill="1" applyBorder="1" applyAlignment="1">
      <alignment horizontal="left" shrinkToFit="1"/>
    </xf>
    <xf numFmtId="49" fontId="9" fillId="0" borderId="0" xfId="0" applyNumberFormat="1" applyFont="1" applyFill="1" applyBorder="1" applyAlignment="1">
      <alignment horizontal="center" wrapText="1"/>
    </xf>
    <xf numFmtId="0" fontId="9" fillId="0" borderId="8" xfId="0" applyNumberFormat="1" applyFont="1" applyFill="1" applyBorder="1" applyAlignment="1">
      <alignment wrapText="1"/>
    </xf>
    <xf numFmtId="0" fontId="9" fillId="0" borderId="0" xfId="0" applyNumberFormat="1" applyFont="1" applyFill="1" applyBorder="1" applyAlignment="1">
      <alignment wrapText="1"/>
    </xf>
    <xf numFmtId="0" fontId="9" fillId="0" borderId="8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wrapText="1"/>
    </xf>
    <xf numFmtId="0" fontId="9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\Documents\tencent%20files\1587291921\filerecv\&#25307;&#26631;&#25511;&#21046;&#20215;&#25161;&#39029;&#65306;&#25161;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="85" zoomScaleNormal="85" workbookViewId="0">
      <selection activeCell="C8" sqref="C8:F8"/>
    </sheetView>
  </sheetViews>
  <sheetFormatPr defaultColWidth="9" defaultRowHeight="29.25" customHeight="1" outlineLevelCol="6"/>
  <cols>
    <col min="1" max="1" width="2" style="35" customWidth="1"/>
    <col min="2" max="2" width="18.75" style="35" customWidth="1"/>
    <col min="3" max="3" width="34.5" style="36" customWidth="1"/>
    <col min="4" max="4" width="17.5" style="37" customWidth="1"/>
    <col min="5" max="5" width="16.625" style="37" customWidth="1"/>
    <col min="6" max="6" width="19.75" style="37" customWidth="1"/>
    <col min="7" max="16384" width="9" style="34"/>
  </cols>
  <sheetData>
    <row r="1" customHeight="1" spans="1:5">
      <c r="A1" s="38"/>
      <c r="B1" s="38"/>
      <c r="C1" s="38"/>
      <c r="D1" s="38"/>
      <c r="E1" s="38"/>
    </row>
    <row r="2" ht="44" customHeight="1" spans="1:7">
      <c r="A2" s="38"/>
      <c r="B2" s="39"/>
      <c r="C2" s="40" t="s">
        <v>0</v>
      </c>
      <c r="D2" s="40"/>
      <c r="E2" s="40"/>
      <c r="F2" s="41" t="s">
        <v>1</v>
      </c>
      <c r="G2" s="37"/>
    </row>
    <row r="3" ht="51" customHeight="1" spans="1:5">
      <c r="A3" s="38"/>
      <c r="B3" s="42"/>
      <c r="C3" s="42"/>
      <c r="D3" s="42"/>
      <c r="E3" s="41"/>
    </row>
    <row r="4" ht="21" customHeight="1" spans="1:5">
      <c r="A4" s="38"/>
      <c r="B4" s="42"/>
      <c r="C4" s="42"/>
      <c r="D4" s="42"/>
      <c r="E4" s="41"/>
    </row>
    <row r="5" ht="43.5" customHeight="1" spans="1:6">
      <c r="A5" s="43"/>
      <c r="B5" s="43"/>
      <c r="C5" s="44" t="s">
        <v>2</v>
      </c>
      <c r="D5" s="44"/>
      <c r="E5" s="44"/>
      <c r="F5" s="43"/>
    </row>
    <row r="6" s="32" customFormat="1" ht="93" customHeight="1" spans="1:6">
      <c r="A6" s="45"/>
      <c r="B6" s="45"/>
      <c r="C6" s="45"/>
      <c r="D6" s="45"/>
      <c r="E6" s="45"/>
      <c r="F6" s="46"/>
    </row>
    <row r="7" ht="51" customHeight="1" spans="1:6">
      <c r="A7" s="38"/>
      <c r="B7" s="47" t="s">
        <v>3</v>
      </c>
      <c r="C7" s="48">
        <v>696770</v>
      </c>
      <c r="D7" s="48"/>
      <c r="E7" s="48"/>
      <c r="F7" s="48"/>
    </row>
    <row r="8" ht="51" customHeight="1" spans="1:6">
      <c r="A8" s="38"/>
      <c r="B8" s="47" t="s">
        <v>4</v>
      </c>
      <c r="C8" s="49" t="s">
        <v>5</v>
      </c>
      <c r="D8" s="49"/>
      <c r="E8" s="49"/>
      <c r="F8" s="49"/>
    </row>
    <row r="9" ht="80.1" customHeight="1" spans="1:6">
      <c r="A9" s="50"/>
      <c r="B9" s="50" t="s">
        <v>6</v>
      </c>
      <c r="C9" s="51"/>
      <c r="D9" s="52" t="s">
        <v>7</v>
      </c>
      <c r="E9" s="53" t="s">
        <v>8</v>
      </c>
      <c r="F9" s="53"/>
    </row>
    <row r="10" s="33" customFormat="1" ht="20.1" customHeight="1" spans="1:6">
      <c r="A10" s="38"/>
      <c r="B10" s="35"/>
      <c r="C10" s="54" t="s">
        <v>9</v>
      </c>
      <c r="D10" s="54"/>
      <c r="E10" s="55" t="s">
        <v>10</v>
      </c>
      <c r="F10" s="55"/>
    </row>
    <row r="11" s="33" customFormat="1" ht="60" customHeight="1" spans="1:5">
      <c r="A11" s="38"/>
      <c r="B11" s="35"/>
      <c r="C11" s="54"/>
      <c r="D11" s="54"/>
      <c r="E11" s="56"/>
    </row>
    <row r="12" ht="80.1" customHeight="1" spans="1:6">
      <c r="A12" s="50"/>
      <c r="B12" s="57" t="s">
        <v>11</v>
      </c>
      <c r="C12" s="51" t="s">
        <v>8</v>
      </c>
      <c r="D12" s="58" t="s">
        <v>12</v>
      </c>
      <c r="E12" s="53" t="s">
        <v>8</v>
      </c>
      <c r="F12" s="53"/>
    </row>
    <row r="13" s="33" customFormat="1" ht="20.1" customHeight="1" spans="1:6">
      <c r="A13" s="38"/>
      <c r="B13" s="35"/>
      <c r="C13" s="54" t="s">
        <v>13</v>
      </c>
      <c r="D13" s="54"/>
      <c r="E13" s="56" t="s">
        <v>13</v>
      </c>
      <c r="F13" s="56"/>
    </row>
    <row r="14" s="33" customFormat="1" ht="60" customHeight="1" spans="1:5">
      <c r="A14" s="38"/>
      <c r="B14" s="35"/>
      <c r="C14" s="54"/>
      <c r="D14" s="54"/>
      <c r="E14" s="56"/>
    </row>
    <row r="15" ht="80.1" customHeight="1" spans="1:6">
      <c r="A15" s="50"/>
      <c r="B15" s="57" t="s">
        <v>14</v>
      </c>
      <c r="C15" s="51" t="s">
        <v>8</v>
      </c>
      <c r="D15" s="58" t="s">
        <v>15</v>
      </c>
      <c r="E15" s="53" t="s">
        <v>8</v>
      </c>
      <c r="F15" s="53"/>
    </row>
    <row r="16" s="33" customFormat="1" ht="20.1" customHeight="1" spans="1:6">
      <c r="A16" s="38"/>
      <c r="B16" s="38"/>
      <c r="C16" s="38" t="s">
        <v>16</v>
      </c>
      <c r="D16" s="38"/>
      <c r="E16" s="38" t="s">
        <v>17</v>
      </c>
      <c r="F16" s="38"/>
    </row>
    <row r="17" s="34" customFormat="1" ht="60" customHeight="1" spans="1:6">
      <c r="A17" s="39"/>
      <c r="B17" s="39"/>
      <c r="C17" s="39"/>
      <c r="D17" s="39"/>
      <c r="E17" s="39"/>
      <c r="F17" s="37"/>
    </row>
    <row r="18" ht="80.1" customHeight="1" spans="1:6">
      <c r="A18" s="50"/>
      <c r="B18" s="50" t="s">
        <v>18</v>
      </c>
      <c r="C18" s="52" t="s">
        <v>8</v>
      </c>
      <c r="D18" s="52" t="s">
        <v>19</v>
      </c>
      <c r="E18" s="59" t="s">
        <v>8</v>
      </c>
      <c r="F18" s="59"/>
    </row>
    <row r="19" customHeight="1" spans="1:4">
      <c r="A19" s="60"/>
      <c r="B19" s="60"/>
      <c r="C19" s="61"/>
      <c r="D19" s="62"/>
    </row>
  </sheetData>
  <mergeCells count="12">
    <mergeCell ref="A1:E1"/>
    <mergeCell ref="C2:E2"/>
    <mergeCell ref="C5:E5"/>
    <mergeCell ref="C7:F7"/>
    <mergeCell ref="C8:F8"/>
    <mergeCell ref="E9:F9"/>
    <mergeCell ref="E10:F10"/>
    <mergeCell ref="E12:F12"/>
    <mergeCell ref="E13:F13"/>
    <mergeCell ref="E15:F15"/>
    <mergeCell ref="E16:F16"/>
    <mergeCell ref="E18:F18"/>
  </mergeCells>
  <pageMargins left="0.708661417322835" right="0.511811023622047" top="0.47244094488189" bottom="0.590551181102362" header="0.15748031496063" footer="0.393700787401575"/>
  <pageSetup paperSize="9" scale="76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2"/>
  <sheetViews>
    <sheetView tabSelected="1" topLeftCell="A31" workbookViewId="0">
      <selection activeCell="D84" sqref="D84"/>
    </sheetView>
  </sheetViews>
  <sheetFormatPr defaultColWidth="9" defaultRowHeight="11.25"/>
  <cols>
    <col min="1" max="1" width="11.6333333333333" style="3" customWidth="1"/>
    <col min="2" max="2" width="16" style="4" customWidth="1"/>
    <col min="3" max="3" width="17.1333333333333" style="3" customWidth="1"/>
    <col min="4" max="4" width="47" style="5" customWidth="1"/>
    <col min="5" max="8" width="9" style="3"/>
    <col min="9" max="9" width="7.125" style="3" customWidth="1"/>
    <col min="10" max="12" width="9" style="3"/>
    <col min="13" max="13" width="22" style="3" customWidth="1"/>
    <col min="14" max="16384" width="9" style="3"/>
  </cols>
  <sheetData>
    <row r="1" ht="22.5" spans="1:9">
      <c r="A1" s="6" t="s">
        <v>0</v>
      </c>
      <c r="B1" s="7"/>
      <c r="C1" s="6"/>
      <c r="D1" s="8"/>
      <c r="E1" s="6"/>
      <c r="F1" s="6"/>
      <c r="G1" s="6"/>
      <c r="H1" s="6"/>
      <c r="I1" s="6"/>
    </row>
    <row r="2" spans="1:9">
      <c r="A2" s="9" t="s">
        <v>20</v>
      </c>
      <c r="B2" s="10" t="s">
        <v>21</v>
      </c>
      <c r="C2" s="9" t="s">
        <v>22</v>
      </c>
      <c r="D2" s="11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22" t="s">
        <v>28</v>
      </c>
    </row>
    <row r="3" spans="1:9">
      <c r="A3" s="12" t="s">
        <v>29</v>
      </c>
      <c r="B3" s="13"/>
      <c r="C3" s="14"/>
      <c r="D3" s="15"/>
      <c r="E3" s="14"/>
      <c r="F3" s="14"/>
      <c r="G3" s="14"/>
      <c r="H3" s="14"/>
      <c r="I3" s="14"/>
    </row>
    <row r="4" ht="22.5" spans="1:9">
      <c r="A4" s="14">
        <v>1</v>
      </c>
      <c r="B4" s="16" t="s">
        <v>30</v>
      </c>
      <c r="C4" s="14" t="s">
        <v>31</v>
      </c>
      <c r="D4" s="15" t="s">
        <v>32</v>
      </c>
      <c r="E4" s="14">
        <v>2</v>
      </c>
      <c r="F4" s="14" t="s">
        <v>33</v>
      </c>
      <c r="G4" s="14">
        <v>700</v>
      </c>
      <c r="H4" s="17">
        <f>E4*G4</f>
        <v>1400</v>
      </c>
      <c r="I4" s="14"/>
    </row>
    <row r="5" ht="99" customHeight="1" spans="1:13">
      <c r="A5" s="14">
        <v>2</v>
      </c>
      <c r="B5" s="16" t="s">
        <v>34</v>
      </c>
      <c r="C5" s="14" t="s">
        <v>35</v>
      </c>
      <c r="D5" s="15" t="s">
        <v>36</v>
      </c>
      <c r="E5" s="14">
        <v>2</v>
      </c>
      <c r="F5" s="14" t="s">
        <v>37</v>
      </c>
      <c r="G5" s="14">
        <v>500</v>
      </c>
      <c r="H5" s="17">
        <f t="shared" ref="H5:H36" si="0">E5*G5</f>
        <v>1000</v>
      </c>
      <c r="I5" s="14"/>
      <c r="M5" s="23"/>
    </row>
    <row r="6" spans="1:9">
      <c r="A6" s="12" t="s">
        <v>38</v>
      </c>
      <c r="B6" s="13"/>
      <c r="C6" s="14"/>
      <c r="D6" s="15"/>
      <c r="E6" s="14"/>
      <c r="F6" s="14"/>
      <c r="G6" s="14"/>
      <c r="H6" s="17"/>
      <c r="I6" s="14"/>
    </row>
    <row r="7" ht="22.5" spans="1:9">
      <c r="A7" s="14">
        <v>1</v>
      </c>
      <c r="B7" s="16" t="s">
        <v>39</v>
      </c>
      <c r="C7" s="14" t="s">
        <v>40</v>
      </c>
      <c r="D7" s="15" t="s">
        <v>41</v>
      </c>
      <c r="E7" s="14">
        <v>9</v>
      </c>
      <c r="F7" s="14" t="s">
        <v>33</v>
      </c>
      <c r="G7" s="14">
        <v>400</v>
      </c>
      <c r="H7" s="17">
        <f t="shared" si="0"/>
        <v>3600</v>
      </c>
      <c r="I7" s="14"/>
    </row>
    <row r="8" spans="1:9">
      <c r="A8" s="14">
        <v>2</v>
      </c>
      <c r="B8" s="16" t="s">
        <v>42</v>
      </c>
      <c r="C8" s="14" t="s">
        <v>43</v>
      </c>
      <c r="D8" s="15" t="s">
        <v>44</v>
      </c>
      <c r="E8" s="14">
        <v>1</v>
      </c>
      <c r="F8" s="14" t="s">
        <v>33</v>
      </c>
      <c r="G8" s="14">
        <v>300</v>
      </c>
      <c r="H8" s="17">
        <f t="shared" si="0"/>
        <v>300</v>
      </c>
      <c r="I8" s="14"/>
    </row>
    <row r="9" ht="33.75" spans="1:9">
      <c r="A9" s="14">
        <v>3</v>
      </c>
      <c r="B9" s="16" t="s">
        <v>45</v>
      </c>
      <c r="C9" s="14" t="s">
        <v>46</v>
      </c>
      <c r="D9" s="15" t="s">
        <v>47</v>
      </c>
      <c r="E9" s="14">
        <v>3</v>
      </c>
      <c r="F9" s="14" t="s">
        <v>33</v>
      </c>
      <c r="G9" s="14">
        <v>700</v>
      </c>
      <c r="H9" s="17">
        <f t="shared" si="0"/>
        <v>2100</v>
      </c>
      <c r="I9" s="14"/>
    </row>
    <row r="10" spans="1:9">
      <c r="A10" s="12" t="s">
        <v>48</v>
      </c>
      <c r="B10" s="13"/>
      <c r="C10" s="14"/>
      <c r="D10" s="15"/>
      <c r="E10" s="14"/>
      <c r="F10" s="14"/>
      <c r="G10" s="14"/>
      <c r="H10" s="17"/>
      <c r="I10" s="14"/>
    </row>
    <row r="11" spans="1:9">
      <c r="A11" s="14">
        <v>2</v>
      </c>
      <c r="B11" s="16" t="s">
        <v>42</v>
      </c>
      <c r="C11" s="14" t="s">
        <v>43</v>
      </c>
      <c r="D11" s="15" t="s">
        <v>44</v>
      </c>
      <c r="E11" s="14">
        <v>1</v>
      </c>
      <c r="F11" s="14" t="s">
        <v>33</v>
      </c>
      <c r="G11" s="14">
        <v>300</v>
      </c>
      <c r="H11" s="17">
        <f t="shared" si="0"/>
        <v>300</v>
      </c>
      <c r="I11" s="14"/>
    </row>
    <row r="12" spans="1:9">
      <c r="A12" s="12" t="s">
        <v>49</v>
      </c>
      <c r="B12" s="13"/>
      <c r="C12" s="14"/>
      <c r="D12" s="15"/>
      <c r="E12" s="14"/>
      <c r="F12" s="14"/>
      <c r="G12" s="14"/>
      <c r="H12" s="17"/>
      <c r="I12" s="14"/>
    </row>
    <row r="13" spans="1:9">
      <c r="A13" s="12" t="s">
        <v>50</v>
      </c>
      <c r="B13" s="13"/>
      <c r="C13" s="14"/>
      <c r="D13" s="15"/>
      <c r="E13" s="14"/>
      <c r="F13" s="14"/>
      <c r="G13" s="14"/>
      <c r="H13" s="17"/>
      <c r="I13" s="14"/>
    </row>
    <row r="14" ht="33.75" spans="1:9">
      <c r="A14" s="14">
        <v>1</v>
      </c>
      <c r="B14" s="16" t="s">
        <v>51</v>
      </c>
      <c r="C14" s="14" t="s">
        <v>52</v>
      </c>
      <c r="D14" s="15" t="s">
        <v>53</v>
      </c>
      <c r="E14" s="14">
        <v>1</v>
      </c>
      <c r="F14" s="14" t="s">
        <v>33</v>
      </c>
      <c r="G14" s="14">
        <v>1600</v>
      </c>
      <c r="H14" s="17">
        <f t="shared" si="0"/>
        <v>1600</v>
      </c>
      <c r="I14" s="14"/>
    </row>
    <row r="15" spans="1:9">
      <c r="A15" s="14">
        <v>2</v>
      </c>
      <c r="B15" s="16" t="s">
        <v>42</v>
      </c>
      <c r="C15" s="14" t="s">
        <v>43</v>
      </c>
      <c r="D15" s="15" t="s">
        <v>44</v>
      </c>
      <c r="E15" s="14">
        <v>2</v>
      </c>
      <c r="F15" s="14" t="s">
        <v>33</v>
      </c>
      <c r="G15" s="14">
        <v>300</v>
      </c>
      <c r="H15" s="17">
        <f t="shared" si="0"/>
        <v>600</v>
      </c>
      <c r="I15" s="14"/>
    </row>
    <row r="16" ht="33.75" spans="1:9">
      <c r="A16" s="14">
        <v>3</v>
      </c>
      <c r="B16" s="16" t="s">
        <v>54</v>
      </c>
      <c r="C16" s="14" t="s">
        <v>55</v>
      </c>
      <c r="D16" s="15" t="s">
        <v>56</v>
      </c>
      <c r="E16" s="14">
        <v>4</v>
      </c>
      <c r="F16" s="14" t="s">
        <v>33</v>
      </c>
      <c r="G16" s="14">
        <v>950</v>
      </c>
      <c r="H16" s="17">
        <f t="shared" si="0"/>
        <v>3800</v>
      </c>
      <c r="I16" s="14"/>
    </row>
    <row r="17" ht="33.75" spans="1:9">
      <c r="A17" s="14">
        <v>4</v>
      </c>
      <c r="B17" s="16" t="s">
        <v>57</v>
      </c>
      <c r="C17" s="14" t="s">
        <v>58</v>
      </c>
      <c r="D17" s="15" t="s">
        <v>59</v>
      </c>
      <c r="E17" s="14">
        <v>1</v>
      </c>
      <c r="F17" s="14" t="s">
        <v>33</v>
      </c>
      <c r="G17" s="14">
        <v>1100</v>
      </c>
      <c r="H17" s="17">
        <f t="shared" si="0"/>
        <v>1100</v>
      </c>
      <c r="I17" s="14"/>
    </row>
    <row r="18" ht="78.75" spans="1:9">
      <c r="A18" s="14">
        <v>5</v>
      </c>
      <c r="B18" s="16" t="s">
        <v>60</v>
      </c>
      <c r="C18" s="14" t="s">
        <v>61</v>
      </c>
      <c r="D18" s="15" t="s">
        <v>62</v>
      </c>
      <c r="E18" s="14">
        <v>1</v>
      </c>
      <c r="F18" s="14" t="s">
        <v>33</v>
      </c>
      <c r="G18" s="14">
        <v>1650</v>
      </c>
      <c r="H18" s="17">
        <f t="shared" si="0"/>
        <v>1650</v>
      </c>
      <c r="I18" s="14"/>
    </row>
    <row r="19" spans="1:9">
      <c r="A19" s="12" t="s">
        <v>63</v>
      </c>
      <c r="B19" s="13"/>
      <c r="C19" s="14"/>
      <c r="D19" s="15"/>
      <c r="E19" s="14"/>
      <c r="F19" s="14"/>
      <c r="G19" s="14"/>
      <c r="H19" s="17"/>
      <c r="I19" s="14"/>
    </row>
    <row r="20" ht="33.75" spans="1:9">
      <c r="A20" s="14">
        <v>1</v>
      </c>
      <c r="B20" s="16" t="s">
        <v>54</v>
      </c>
      <c r="C20" s="14" t="s">
        <v>55</v>
      </c>
      <c r="D20" s="15" t="s">
        <v>56</v>
      </c>
      <c r="E20" s="14">
        <v>1</v>
      </c>
      <c r="F20" s="14" t="s">
        <v>33</v>
      </c>
      <c r="G20" s="14">
        <v>950</v>
      </c>
      <c r="H20" s="17">
        <f t="shared" si="0"/>
        <v>950</v>
      </c>
      <c r="I20" s="14"/>
    </row>
    <row r="21" ht="33.75" spans="1:9">
      <c r="A21" s="14">
        <v>2</v>
      </c>
      <c r="B21" s="16" t="s">
        <v>64</v>
      </c>
      <c r="C21" s="14" t="s">
        <v>65</v>
      </c>
      <c r="D21" s="15" t="s">
        <v>66</v>
      </c>
      <c r="E21" s="14">
        <v>2</v>
      </c>
      <c r="F21" s="14" t="s">
        <v>33</v>
      </c>
      <c r="G21" s="14">
        <v>1600</v>
      </c>
      <c r="H21" s="17">
        <f t="shared" si="0"/>
        <v>3200</v>
      </c>
      <c r="I21" s="14"/>
    </row>
    <row r="22" ht="270" spans="1:9">
      <c r="A22" s="14">
        <v>3</v>
      </c>
      <c r="B22" s="15" t="s">
        <v>67</v>
      </c>
      <c r="C22" s="14" t="s">
        <v>68</v>
      </c>
      <c r="D22" s="15" t="s">
        <v>69</v>
      </c>
      <c r="E22" s="14">
        <v>1</v>
      </c>
      <c r="F22" s="14" t="s">
        <v>33</v>
      </c>
      <c r="G22" s="14">
        <v>5500</v>
      </c>
      <c r="H22" s="17">
        <f t="shared" si="0"/>
        <v>5500</v>
      </c>
      <c r="I22" s="14"/>
    </row>
    <row r="23" ht="78.75" spans="1:9">
      <c r="A23" s="14">
        <v>4</v>
      </c>
      <c r="B23" s="16" t="s">
        <v>60</v>
      </c>
      <c r="C23" s="14" t="s">
        <v>61</v>
      </c>
      <c r="D23" s="15" t="s">
        <v>62</v>
      </c>
      <c r="E23" s="14">
        <v>1</v>
      </c>
      <c r="F23" s="14" t="s">
        <v>33</v>
      </c>
      <c r="G23" s="14">
        <v>1650</v>
      </c>
      <c r="H23" s="17">
        <f t="shared" si="0"/>
        <v>1650</v>
      </c>
      <c r="I23" s="14"/>
    </row>
    <row r="24" ht="22.5" spans="1:9">
      <c r="A24" s="14">
        <v>5</v>
      </c>
      <c r="B24" s="16" t="s">
        <v>70</v>
      </c>
      <c r="C24" s="14" t="s">
        <v>71</v>
      </c>
      <c r="D24" s="15" t="s">
        <v>72</v>
      </c>
      <c r="E24" s="14">
        <v>1</v>
      </c>
      <c r="F24" s="14" t="s">
        <v>33</v>
      </c>
      <c r="G24" s="14">
        <v>2200</v>
      </c>
      <c r="H24" s="17">
        <f t="shared" si="0"/>
        <v>2200</v>
      </c>
      <c r="I24" s="14"/>
    </row>
    <row r="25" spans="1:9">
      <c r="A25" s="14">
        <v>6</v>
      </c>
      <c r="B25" s="16" t="s">
        <v>42</v>
      </c>
      <c r="C25" s="14" t="s">
        <v>43</v>
      </c>
      <c r="D25" s="15" t="s">
        <v>44</v>
      </c>
      <c r="E25" s="14">
        <v>1</v>
      </c>
      <c r="F25" s="14" t="s">
        <v>33</v>
      </c>
      <c r="G25" s="14">
        <v>300</v>
      </c>
      <c r="H25" s="17">
        <f t="shared" si="0"/>
        <v>300</v>
      </c>
      <c r="I25" s="14"/>
    </row>
    <row r="26" spans="1:9">
      <c r="A26" s="12" t="s">
        <v>73</v>
      </c>
      <c r="B26" s="13"/>
      <c r="C26" s="14"/>
      <c r="D26" s="15"/>
      <c r="E26" s="14"/>
      <c r="F26" s="14"/>
      <c r="G26" s="14"/>
      <c r="H26" s="17"/>
      <c r="I26" s="14"/>
    </row>
    <row r="27" ht="33.75" spans="1:9">
      <c r="A27" s="14">
        <v>1</v>
      </c>
      <c r="B27" s="16" t="s">
        <v>74</v>
      </c>
      <c r="C27" s="14" t="s">
        <v>75</v>
      </c>
      <c r="D27" s="15" t="s">
        <v>59</v>
      </c>
      <c r="E27" s="14">
        <v>1</v>
      </c>
      <c r="F27" s="14" t="s">
        <v>33</v>
      </c>
      <c r="G27" s="14">
        <v>1300</v>
      </c>
      <c r="H27" s="17">
        <f t="shared" si="0"/>
        <v>1300</v>
      </c>
      <c r="I27" s="14"/>
    </row>
    <row r="28" ht="78.75" spans="1:9">
      <c r="A28" s="14">
        <v>2</v>
      </c>
      <c r="B28" s="16" t="s">
        <v>60</v>
      </c>
      <c r="C28" s="14" t="s">
        <v>61</v>
      </c>
      <c r="D28" s="15" t="s">
        <v>62</v>
      </c>
      <c r="E28" s="14">
        <v>1</v>
      </c>
      <c r="F28" s="14" t="s">
        <v>33</v>
      </c>
      <c r="G28" s="14">
        <v>1650</v>
      </c>
      <c r="H28" s="17">
        <f t="shared" si="0"/>
        <v>1650</v>
      </c>
      <c r="I28" s="14"/>
    </row>
    <row r="29" ht="33.75" spans="1:9">
      <c r="A29" s="14">
        <v>3</v>
      </c>
      <c r="B29" s="16" t="s">
        <v>74</v>
      </c>
      <c r="C29" s="14" t="s">
        <v>76</v>
      </c>
      <c r="D29" s="15" t="s">
        <v>59</v>
      </c>
      <c r="E29" s="14">
        <v>1</v>
      </c>
      <c r="F29" s="14" t="s">
        <v>33</v>
      </c>
      <c r="G29" s="14">
        <v>1200</v>
      </c>
      <c r="H29" s="17">
        <f t="shared" si="0"/>
        <v>1200</v>
      </c>
      <c r="I29" s="14"/>
    </row>
    <row r="30" ht="162" customHeight="1" spans="1:9">
      <c r="A30" s="14">
        <v>4</v>
      </c>
      <c r="B30" s="16" t="s">
        <v>77</v>
      </c>
      <c r="C30" s="14" t="s">
        <v>78</v>
      </c>
      <c r="D30" s="15" t="s">
        <v>79</v>
      </c>
      <c r="E30" s="14">
        <v>7</v>
      </c>
      <c r="F30" s="14" t="s">
        <v>33</v>
      </c>
      <c r="G30" s="14">
        <v>11500</v>
      </c>
      <c r="H30" s="17">
        <f t="shared" si="0"/>
        <v>80500</v>
      </c>
      <c r="I30" s="14"/>
    </row>
    <row r="31" ht="33.75" spans="1:9">
      <c r="A31" s="14">
        <v>5</v>
      </c>
      <c r="B31" s="16" t="s">
        <v>80</v>
      </c>
      <c r="C31" s="14" t="s">
        <v>81</v>
      </c>
      <c r="D31" s="15" t="s">
        <v>82</v>
      </c>
      <c r="E31" s="14">
        <v>6</v>
      </c>
      <c r="F31" s="14" t="s">
        <v>33</v>
      </c>
      <c r="G31" s="14">
        <v>850</v>
      </c>
      <c r="H31" s="17">
        <f t="shared" si="0"/>
        <v>5100</v>
      </c>
      <c r="I31" s="14"/>
    </row>
    <row r="32" ht="78.75" spans="1:9">
      <c r="A32" s="14">
        <v>6</v>
      </c>
      <c r="B32" s="16" t="s">
        <v>83</v>
      </c>
      <c r="C32" s="14" t="s">
        <v>84</v>
      </c>
      <c r="D32" s="15" t="s">
        <v>85</v>
      </c>
      <c r="E32" s="14">
        <v>2</v>
      </c>
      <c r="F32" s="14" t="s">
        <v>37</v>
      </c>
      <c r="G32" s="14">
        <v>16000</v>
      </c>
      <c r="H32" s="17">
        <f t="shared" si="0"/>
        <v>32000</v>
      </c>
      <c r="I32" s="14"/>
    </row>
    <row r="33" spans="1:9">
      <c r="A33" s="14">
        <v>7</v>
      </c>
      <c r="B33" s="16" t="s">
        <v>42</v>
      </c>
      <c r="C33" s="14" t="s">
        <v>43</v>
      </c>
      <c r="D33" s="15" t="s">
        <v>44</v>
      </c>
      <c r="E33" s="14">
        <v>1</v>
      </c>
      <c r="F33" s="14" t="s">
        <v>33</v>
      </c>
      <c r="G33" s="14">
        <v>300</v>
      </c>
      <c r="H33" s="17">
        <f t="shared" si="0"/>
        <v>300</v>
      </c>
      <c r="I33" s="14"/>
    </row>
    <row r="34" spans="1:9">
      <c r="A34" s="12" t="s">
        <v>86</v>
      </c>
      <c r="B34" s="13"/>
      <c r="C34" s="14"/>
      <c r="D34" s="15"/>
      <c r="E34" s="14"/>
      <c r="F34" s="14"/>
      <c r="G34" s="14"/>
      <c r="H34" s="17"/>
      <c r="I34" s="14"/>
    </row>
    <row r="35" ht="95" customHeight="1" spans="1:9">
      <c r="A35" s="14">
        <v>1</v>
      </c>
      <c r="B35" s="16" t="s">
        <v>87</v>
      </c>
      <c r="C35" s="14" t="s">
        <v>88</v>
      </c>
      <c r="D35" s="15" t="s">
        <v>89</v>
      </c>
      <c r="E35" s="14">
        <v>1</v>
      </c>
      <c r="F35" s="14" t="s">
        <v>33</v>
      </c>
      <c r="G35" s="14">
        <v>68000</v>
      </c>
      <c r="H35" s="17">
        <f t="shared" si="0"/>
        <v>68000</v>
      </c>
      <c r="I35" s="14"/>
    </row>
    <row r="36" ht="33.75" spans="1:9">
      <c r="A36" s="14">
        <v>2</v>
      </c>
      <c r="B36" s="16" t="s">
        <v>90</v>
      </c>
      <c r="C36" s="14" t="s">
        <v>55</v>
      </c>
      <c r="D36" s="15" t="s">
        <v>56</v>
      </c>
      <c r="E36" s="14">
        <v>1</v>
      </c>
      <c r="F36" s="14" t="s">
        <v>33</v>
      </c>
      <c r="G36" s="14">
        <v>1200</v>
      </c>
      <c r="H36" s="17">
        <f t="shared" si="0"/>
        <v>1200</v>
      </c>
      <c r="I36" s="14"/>
    </row>
    <row r="37" ht="78.75" spans="1:9">
      <c r="A37" s="14">
        <v>3</v>
      </c>
      <c r="B37" s="16" t="s">
        <v>60</v>
      </c>
      <c r="C37" s="14" t="s">
        <v>61</v>
      </c>
      <c r="D37" s="15" t="s">
        <v>62</v>
      </c>
      <c r="E37" s="14">
        <v>1</v>
      </c>
      <c r="F37" s="14" t="s">
        <v>33</v>
      </c>
      <c r="G37" s="14">
        <v>1650</v>
      </c>
      <c r="H37" s="17">
        <f t="shared" ref="H37:H69" si="1">E37*G37</f>
        <v>1650</v>
      </c>
      <c r="I37" s="14"/>
    </row>
    <row r="38" spans="1:9">
      <c r="A38" s="12" t="s">
        <v>91</v>
      </c>
      <c r="B38" s="13"/>
      <c r="C38" s="14"/>
      <c r="D38" s="15"/>
      <c r="E38" s="14"/>
      <c r="F38" s="14"/>
      <c r="G38" s="14"/>
      <c r="H38" s="17"/>
      <c r="I38" s="14"/>
    </row>
    <row r="39" ht="22.5" spans="1:9">
      <c r="A39" s="14">
        <v>1</v>
      </c>
      <c r="B39" s="16" t="s">
        <v>30</v>
      </c>
      <c r="C39" s="14" t="s">
        <v>31</v>
      </c>
      <c r="D39" s="15" t="s">
        <v>32</v>
      </c>
      <c r="E39" s="14">
        <v>2</v>
      </c>
      <c r="F39" s="14" t="s">
        <v>33</v>
      </c>
      <c r="G39" s="14">
        <v>700</v>
      </c>
      <c r="H39" s="17">
        <f t="shared" si="1"/>
        <v>1400</v>
      </c>
      <c r="I39" s="14"/>
    </row>
    <row r="40" ht="67.5" spans="1:9">
      <c r="A40" s="14">
        <v>2</v>
      </c>
      <c r="B40" s="16" t="s">
        <v>34</v>
      </c>
      <c r="C40" s="14" t="s">
        <v>35</v>
      </c>
      <c r="D40" s="15" t="s">
        <v>36</v>
      </c>
      <c r="E40" s="14">
        <v>2</v>
      </c>
      <c r="F40" s="14" t="s">
        <v>37</v>
      </c>
      <c r="G40" s="14">
        <v>500</v>
      </c>
      <c r="H40" s="17">
        <f t="shared" si="1"/>
        <v>1000</v>
      </c>
      <c r="I40" s="14"/>
    </row>
    <row r="41" ht="33.75" spans="1:9">
      <c r="A41" s="14">
        <v>3</v>
      </c>
      <c r="B41" s="16" t="s">
        <v>92</v>
      </c>
      <c r="C41" s="18" t="s">
        <v>93</v>
      </c>
      <c r="D41" s="15" t="s">
        <v>94</v>
      </c>
      <c r="E41" s="14">
        <v>1</v>
      </c>
      <c r="F41" s="14" t="s">
        <v>37</v>
      </c>
      <c r="G41" s="14">
        <v>200</v>
      </c>
      <c r="H41" s="17">
        <f t="shared" si="1"/>
        <v>200</v>
      </c>
      <c r="I41" s="14"/>
    </row>
    <row r="42" spans="1:9">
      <c r="A42" s="12" t="s">
        <v>95</v>
      </c>
      <c r="B42" s="13"/>
      <c r="C42" s="14"/>
      <c r="D42" s="15"/>
      <c r="E42" s="14"/>
      <c r="F42" s="14"/>
      <c r="G42" s="14"/>
      <c r="H42" s="17"/>
      <c r="I42" s="14"/>
    </row>
    <row r="43" ht="22.5" spans="1:9">
      <c r="A43" s="14">
        <v>1</v>
      </c>
      <c r="B43" s="16" t="s">
        <v>96</v>
      </c>
      <c r="C43" s="14" t="s">
        <v>97</v>
      </c>
      <c r="D43" s="15" t="s">
        <v>98</v>
      </c>
      <c r="E43" s="14">
        <v>4</v>
      </c>
      <c r="F43" s="14" t="s">
        <v>33</v>
      </c>
      <c r="G43" s="14">
        <v>1600</v>
      </c>
      <c r="H43" s="17">
        <f t="shared" si="1"/>
        <v>6400</v>
      </c>
      <c r="I43" s="14"/>
    </row>
    <row r="44" ht="22.5" spans="1:9">
      <c r="A44" s="14">
        <v>2</v>
      </c>
      <c r="B44" s="16" t="s">
        <v>96</v>
      </c>
      <c r="C44" s="14" t="s">
        <v>99</v>
      </c>
      <c r="D44" s="15" t="s">
        <v>98</v>
      </c>
      <c r="E44" s="14">
        <v>1</v>
      </c>
      <c r="F44" s="14" t="s">
        <v>33</v>
      </c>
      <c r="G44" s="14">
        <v>1200</v>
      </c>
      <c r="H44" s="17">
        <f t="shared" si="1"/>
        <v>1200</v>
      </c>
      <c r="I44" s="14"/>
    </row>
    <row r="45" ht="22.5" spans="1:9">
      <c r="A45" s="14">
        <v>3</v>
      </c>
      <c r="B45" s="16" t="s">
        <v>96</v>
      </c>
      <c r="C45" s="14" t="s">
        <v>100</v>
      </c>
      <c r="D45" s="15" t="s">
        <v>98</v>
      </c>
      <c r="E45" s="14">
        <v>4</v>
      </c>
      <c r="F45" s="14" t="s">
        <v>33</v>
      </c>
      <c r="G45" s="14">
        <v>1800</v>
      </c>
      <c r="H45" s="17">
        <f t="shared" si="1"/>
        <v>7200</v>
      </c>
      <c r="I45" s="14"/>
    </row>
    <row r="46" ht="33.75" spans="1:9">
      <c r="A46" s="14">
        <v>4</v>
      </c>
      <c r="B46" s="16" t="s">
        <v>57</v>
      </c>
      <c r="C46" s="14" t="s">
        <v>101</v>
      </c>
      <c r="D46" s="15" t="s">
        <v>59</v>
      </c>
      <c r="E46" s="14">
        <v>1</v>
      </c>
      <c r="F46" s="14" t="s">
        <v>33</v>
      </c>
      <c r="G46" s="14">
        <v>1050</v>
      </c>
      <c r="H46" s="17">
        <f t="shared" si="1"/>
        <v>1050</v>
      </c>
      <c r="I46" s="14"/>
    </row>
    <row r="47" ht="135" spans="1:9">
      <c r="A47" s="14">
        <v>5</v>
      </c>
      <c r="B47" s="16" t="s">
        <v>102</v>
      </c>
      <c r="C47" s="14" t="s">
        <v>103</v>
      </c>
      <c r="D47" s="15" t="s">
        <v>104</v>
      </c>
      <c r="E47" s="14">
        <v>1</v>
      </c>
      <c r="F47" s="14" t="s">
        <v>33</v>
      </c>
      <c r="G47" s="14">
        <v>7000</v>
      </c>
      <c r="H47" s="17">
        <f t="shared" si="1"/>
        <v>7000</v>
      </c>
      <c r="I47" s="14"/>
    </row>
    <row r="48" ht="33.75" spans="1:9">
      <c r="A48" s="14">
        <v>6</v>
      </c>
      <c r="B48" s="16" t="s">
        <v>92</v>
      </c>
      <c r="C48" s="18" t="s">
        <v>93</v>
      </c>
      <c r="D48" s="15" t="s">
        <v>94</v>
      </c>
      <c r="E48" s="14">
        <v>3</v>
      </c>
      <c r="F48" s="14" t="s">
        <v>37</v>
      </c>
      <c r="G48" s="14">
        <v>200</v>
      </c>
      <c r="H48" s="17">
        <f t="shared" si="1"/>
        <v>600</v>
      </c>
      <c r="I48" s="14"/>
    </row>
    <row r="49" spans="1:9">
      <c r="A49" s="12" t="s">
        <v>105</v>
      </c>
      <c r="B49" s="13"/>
      <c r="C49" s="14"/>
      <c r="D49" s="15"/>
      <c r="E49" s="14"/>
      <c r="F49" s="14"/>
      <c r="G49" s="14"/>
      <c r="H49" s="17"/>
      <c r="I49" s="14"/>
    </row>
    <row r="50" ht="22.5" spans="1:9">
      <c r="A50" s="14">
        <v>1</v>
      </c>
      <c r="B50" s="16" t="s">
        <v>106</v>
      </c>
      <c r="C50" s="14" t="s">
        <v>107</v>
      </c>
      <c r="D50" s="15" t="s">
        <v>108</v>
      </c>
      <c r="E50" s="14">
        <v>1</v>
      </c>
      <c r="F50" s="14" t="s">
        <v>33</v>
      </c>
      <c r="G50" s="14">
        <v>1100</v>
      </c>
      <c r="H50" s="17">
        <f t="shared" si="1"/>
        <v>1100</v>
      </c>
      <c r="I50" s="14"/>
    </row>
    <row r="51" ht="33.75" spans="1:9">
      <c r="A51" s="14">
        <v>2</v>
      </c>
      <c r="B51" s="16" t="s">
        <v>54</v>
      </c>
      <c r="C51" s="14" t="s">
        <v>109</v>
      </c>
      <c r="D51" s="15" t="s">
        <v>56</v>
      </c>
      <c r="E51" s="14">
        <v>1</v>
      </c>
      <c r="F51" s="14" t="s">
        <v>33</v>
      </c>
      <c r="G51" s="14">
        <v>900</v>
      </c>
      <c r="H51" s="17">
        <f t="shared" si="1"/>
        <v>900</v>
      </c>
      <c r="I51" s="14"/>
    </row>
    <row r="52" ht="33.75" spans="1:9">
      <c r="A52" s="14">
        <v>3</v>
      </c>
      <c r="B52" s="16" t="s">
        <v>110</v>
      </c>
      <c r="C52" s="14" t="s">
        <v>107</v>
      </c>
      <c r="D52" s="15" t="s">
        <v>56</v>
      </c>
      <c r="E52" s="14">
        <v>2</v>
      </c>
      <c r="F52" s="14" t="s">
        <v>33</v>
      </c>
      <c r="G52" s="14">
        <v>850</v>
      </c>
      <c r="H52" s="17">
        <f t="shared" si="1"/>
        <v>1700</v>
      </c>
      <c r="I52" s="14"/>
    </row>
    <row r="53" ht="22.5" spans="1:9">
      <c r="A53" s="14">
        <v>4</v>
      </c>
      <c r="B53" s="16" t="s">
        <v>70</v>
      </c>
      <c r="C53" s="14" t="s">
        <v>71</v>
      </c>
      <c r="D53" s="15" t="s">
        <v>72</v>
      </c>
      <c r="E53" s="14">
        <v>1</v>
      </c>
      <c r="F53" s="14" t="s">
        <v>33</v>
      </c>
      <c r="G53" s="14">
        <v>2200</v>
      </c>
      <c r="H53" s="17">
        <f t="shared" si="1"/>
        <v>2200</v>
      </c>
      <c r="I53" s="14"/>
    </row>
    <row r="54" ht="78.75" spans="1:9">
      <c r="A54" s="14">
        <v>5</v>
      </c>
      <c r="B54" s="16" t="s">
        <v>60</v>
      </c>
      <c r="C54" s="14" t="s">
        <v>61</v>
      </c>
      <c r="D54" s="15" t="s">
        <v>62</v>
      </c>
      <c r="E54" s="14">
        <v>1</v>
      </c>
      <c r="F54" s="14" t="s">
        <v>33</v>
      </c>
      <c r="G54" s="14">
        <v>1650</v>
      </c>
      <c r="H54" s="17">
        <f t="shared" si="1"/>
        <v>1650</v>
      </c>
      <c r="I54" s="14"/>
    </row>
    <row r="55" ht="33.75" spans="1:9">
      <c r="A55" s="14">
        <v>6</v>
      </c>
      <c r="B55" s="16" t="s">
        <v>54</v>
      </c>
      <c r="C55" s="14" t="s">
        <v>111</v>
      </c>
      <c r="D55" s="15" t="s">
        <v>56</v>
      </c>
      <c r="E55" s="14">
        <v>1</v>
      </c>
      <c r="F55" s="14" t="s">
        <v>33</v>
      </c>
      <c r="G55" s="14">
        <v>1150</v>
      </c>
      <c r="H55" s="17">
        <f t="shared" si="1"/>
        <v>1150</v>
      </c>
      <c r="I55" s="14"/>
    </row>
    <row r="56" ht="33.75" spans="1:9">
      <c r="A56" s="14">
        <v>7</v>
      </c>
      <c r="B56" s="16" t="s">
        <v>112</v>
      </c>
      <c r="C56" s="14" t="s">
        <v>113</v>
      </c>
      <c r="D56" s="15" t="s">
        <v>114</v>
      </c>
      <c r="E56" s="14">
        <v>1</v>
      </c>
      <c r="F56" s="14" t="s">
        <v>33</v>
      </c>
      <c r="G56" s="14">
        <v>950</v>
      </c>
      <c r="H56" s="17">
        <f t="shared" si="1"/>
        <v>950</v>
      </c>
      <c r="I56" s="14"/>
    </row>
    <row r="57" spans="1:9">
      <c r="A57" s="14">
        <v>8</v>
      </c>
      <c r="B57" s="16" t="s">
        <v>42</v>
      </c>
      <c r="C57" s="14" t="s">
        <v>43</v>
      </c>
      <c r="D57" s="15" t="s">
        <v>44</v>
      </c>
      <c r="E57" s="14">
        <v>1</v>
      </c>
      <c r="F57" s="14" t="s">
        <v>33</v>
      </c>
      <c r="G57" s="14">
        <v>300</v>
      </c>
      <c r="H57" s="17">
        <f t="shared" si="1"/>
        <v>300</v>
      </c>
      <c r="I57" s="14"/>
    </row>
    <row r="58" spans="1:9">
      <c r="A58" s="19" t="s">
        <v>115</v>
      </c>
      <c r="B58" s="19"/>
      <c r="C58" s="14"/>
      <c r="D58" s="15"/>
      <c r="E58" s="14"/>
      <c r="F58" s="14"/>
      <c r="G58" s="14"/>
      <c r="H58" s="17"/>
      <c r="I58" s="14"/>
    </row>
    <row r="59" s="1" customFormat="1" spans="1:9">
      <c r="A59" s="19" t="s">
        <v>116</v>
      </c>
      <c r="B59" s="19"/>
      <c r="C59" s="14"/>
      <c r="D59" s="15"/>
      <c r="E59" s="14"/>
      <c r="F59" s="14"/>
      <c r="G59" s="14"/>
      <c r="H59" s="17"/>
      <c r="I59" s="14"/>
    </row>
    <row r="60" s="2" customFormat="1" ht="22.5" spans="1:9">
      <c r="A60" s="17">
        <v>1</v>
      </c>
      <c r="B60" s="20" t="s">
        <v>117</v>
      </c>
      <c r="C60" s="17" t="s">
        <v>118</v>
      </c>
      <c r="D60" s="21" t="s">
        <v>119</v>
      </c>
      <c r="E60" s="17">
        <v>6</v>
      </c>
      <c r="F60" s="17" t="s">
        <v>37</v>
      </c>
      <c r="G60" s="17">
        <v>500</v>
      </c>
      <c r="H60" s="17">
        <f t="shared" si="1"/>
        <v>3000</v>
      </c>
      <c r="I60" s="17"/>
    </row>
    <row r="61" spans="1:9">
      <c r="A61" s="19" t="s">
        <v>120</v>
      </c>
      <c r="B61" s="19"/>
      <c r="C61" s="14"/>
      <c r="D61" s="15"/>
      <c r="E61" s="14"/>
      <c r="F61" s="14"/>
      <c r="G61" s="14"/>
      <c r="H61" s="17"/>
      <c r="I61" s="14"/>
    </row>
    <row r="62" ht="22.5" spans="1:9">
      <c r="A62" s="14">
        <v>1</v>
      </c>
      <c r="B62" s="16" t="s">
        <v>96</v>
      </c>
      <c r="C62" s="14" t="s">
        <v>111</v>
      </c>
      <c r="D62" s="15" t="s">
        <v>98</v>
      </c>
      <c r="E62" s="14">
        <v>1</v>
      </c>
      <c r="F62" s="14" t="s">
        <v>33</v>
      </c>
      <c r="G62" s="14">
        <v>1600</v>
      </c>
      <c r="H62" s="17">
        <f t="shared" si="1"/>
        <v>1600</v>
      </c>
      <c r="I62" s="14"/>
    </row>
    <row r="63" ht="22.5" spans="1:9">
      <c r="A63" s="14">
        <v>2</v>
      </c>
      <c r="B63" s="16" t="s">
        <v>121</v>
      </c>
      <c r="C63" s="14" t="s">
        <v>122</v>
      </c>
      <c r="D63" s="15" t="s">
        <v>98</v>
      </c>
      <c r="E63" s="14">
        <v>1</v>
      </c>
      <c r="F63" s="14" t="s">
        <v>33</v>
      </c>
      <c r="G63" s="14">
        <v>1350</v>
      </c>
      <c r="H63" s="17">
        <f t="shared" si="1"/>
        <v>1350</v>
      </c>
      <c r="I63" s="14"/>
    </row>
    <row r="64" ht="22.5" spans="1:12">
      <c r="A64" s="14">
        <v>3</v>
      </c>
      <c r="B64" s="16" t="s">
        <v>96</v>
      </c>
      <c r="C64" s="14" t="s">
        <v>123</v>
      </c>
      <c r="D64" s="15" t="s">
        <v>98</v>
      </c>
      <c r="E64" s="14">
        <v>1</v>
      </c>
      <c r="F64" s="14" t="s">
        <v>33</v>
      </c>
      <c r="G64" s="14">
        <v>2200</v>
      </c>
      <c r="H64" s="17">
        <f t="shared" si="1"/>
        <v>2200</v>
      </c>
      <c r="I64" s="14"/>
      <c r="L64" s="24"/>
    </row>
    <row r="65" ht="22.5" spans="1:9">
      <c r="A65" s="14">
        <v>4</v>
      </c>
      <c r="B65" s="16" t="s">
        <v>96</v>
      </c>
      <c r="C65" s="14" t="s">
        <v>124</v>
      </c>
      <c r="D65" s="15" t="s">
        <v>98</v>
      </c>
      <c r="E65" s="14">
        <v>4</v>
      </c>
      <c r="F65" s="14" t="s">
        <v>33</v>
      </c>
      <c r="G65" s="14">
        <v>1800</v>
      </c>
      <c r="H65" s="17">
        <f t="shared" si="1"/>
        <v>7200</v>
      </c>
      <c r="I65" s="14"/>
    </row>
    <row r="66" ht="45" spans="1:9">
      <c r="A66" s="14">
        <v>5</v>
      </c>
      <c r="B66" s="16" t="s">
        <v>125</v>
      </c>
      <c r="C66" s="14" t="s">
        <v>126</v>
      </c>
      <c r="D66" s="15" t="s">
        <v>127</v>
      </c>
      <c r="E66" s="14">
        <v>8</v>
      </c>
      <c r="F66" s="14" t="s">
        <v>33</v>
      </c>
      <c r="G66" s="14">
        <v>1800</v>
      </c>
      <c r="H66" s="17">
        <f t="shared" si="1"/>
        <v>14400</v>
      </c>
      <c r="I66" s="14"/>
    </row>
    <row r="67" ht="22.5" spans="1:9">
      <c r="A67" s="14">
        <v>6</v>
      </c>
      <c r="B67" s="16" t="s">
        <v>128</v>
      </c>
      <c r="C67" s="14" t="s">
        <v>124</v>
      </c>
      <c r="D67" s="15" t="s">
        <v>129</v>
      </c>
      <c r="E67" s="14">
        <v>4</v>
      </c>
      <c r="F67" s="14" t="s">
        <v>33</v>
      </c>
      <c r="G67" s="14">
        <v>1400</v>
      </c>
      <c r="H67" s="17">
        <f t="shared" si="1"/>
        <v>5600</v>
      </c>
      <c r="I67" s="14"/>
    </row>
    <row r="68" ht="22.5" spans="1:9">
      <c r="A68" s="14">
        <v>7</v>
      </c>
      <c r="B68" s="16" t="s">
        <v>96</v>
      </c>
      <c r="C68" s="14" t="s">
        <v>52</v>
      </c>
      <c r="D68" s="15" t="s">
        <v>98</v>
      </c>
      <c r="E68" s="14">
        <v>2</v>
      </c>
      <c r="F68" s="14" t="s">
        <v>33</v>
      </c>
      <c r="G68" s="14">
        <v>1800</v>
      </c>
      <c r="H68" s="17">
        <f t="shared" si="1"/>
        <v>3600</v>
      </c>
      <c r="I68" s="14"/>
    </row>
    <row r="69" ht="22.5" spans="1:9">
      <c r="A69" s="14">
        <v>8</v>
      </c>
      <c r="B69" s="16" t="s">
        <v>121</v>
      </c>
      <c r="C69" s="14" t="s">
        <v>111</v>
      </c>
      <c r="D69" s="15" t="s">
        <v>98</v>
      </c>
      <c r="E69" s="14">
        <v>1</v>
      </c>
      <c r="F69" s="14" t="s">
        <v>33</v>
      </c>
      <c r="G69" s="14">
        <v>1650</v>
      </c>
      <c r="H69" s="17">
        <f t="shared" si="1"/>
        <v>1650</v>
      </c>
      <c r="I69" s="14"/>
    </row>
    <row r="70" spans="1:9">
      <c r="A70" s="12" t="s">
        <v>130</v>
      </c>
      <c r="B70" s="13"/>
      <c r="C70" s="14"/>
      <c r="D70" s="15"/>
      <c r="E70" s="14"/>
      <c r="F70" s="14"/>
      <c r="G70" s="14"/>
      <c r="H70" s="17"/>
      <c r="I70" s="14"/>
    </row>
    <row r="71" spans="1:9">
      <c r="A71" s="14">
        <v>1</v>
      </c>
      <c r="B71" s="16" t="s">
        <v>131</v>
      </c>
      <c r="C71" s="14" t="s">
        <v>132</v>
      </c>
      <c r="D71" s="15" t="s">
        <v>133</v>
      </c>
      <c r="E71" s="14">
        <v>316.8</v>
      </c>
      <c r="F71" s="14" t="s">
        <v>134</v>
      </c>
      <c r="G71" s="14">
        <v>300</v>
      </c>
      <c r="H71" s="17">
        <f>E71*G71</f>
        <v>95040</v>
      </c>
      <c r="I71" s="14"/>
    </row>
    <row r="72" spans="1:9">
      <c r="A72" s="14">
        <v>2</v>
      </c>
      <c r="B72" s="16" t="s">
        <v>135</v>
      </c>
      <c r="C72" s="14" t="s">
        <v>136</v>
      </c>
      <c r="D72" s="15" t="s">
        <v>133</v>
      </c>
      <c r="E72" s="14">
        <v>15</v>
      </c>
      <c r="F72" s="14" t="s">
        <v>137</v>
      </c>
      <c r="G72" s="14">
        <v>300</v>
      </c>
      <c r="H72" s="17">
        <f>E72*G72</f>
        <v>4500</v>
      </c>
      <c r="I72" s="14"/>
    </row>
    <row r="73" spans="1:9">
      <c r="A73" s="14">
        <v>3</v>
      </c>
      <c r="B73" s="16" t="s">
        <v>138</v>
      </c>
      <c r="C73" s="14" t="s">
        <v>132</v>
      </c>
      <c r="D73" s="15" t="s">
        <v>139</v>
      </c>
      <c r="E73" s="14">
        <v>174</v>
      </c>
      <c r="F73" s="14" t="s">
        <v>134</v>
      </c>
      <c r="G73" s="14">
        <v>200</v>
      </c>
      <c r="H73" s="17">
        <f>E73*G73</f>
        <v>34800</v>
      </c>
      <c r="I73" s="14"/>
    </row>
    <row r="74" ht="90" spans="1:9">
      <c r="A74" s="14">
        <v>4</v>
      </c>
      <c r="B74" s="16" t="s">
        <v>140</v>
      </c>
      <c r="C74" s="14" t="s">
        <v>141</v>
      </c>
      <c r="D74" s="15" t="s">
        <v>142</v>
      </c>
      <c r="E74" s="14">
        <v>1</v>
      </c>
      <c r="F74" s="14" t="s">
        <v>33</v>
      </c>
      <c r="G74" s="14">
        <v>23000</v>
      </c>
      <c r="H74" s="17">
        <f t="shared" ref="H74:H90" si="2">E74*G74</f>
        <v>23000</v>
      </c>
      <c r="I74" s="14"/>
    </row>
    <row r="75" ht="112.5" spans="1:9">
      <c r="A75" s="14">
        <v>5</v>
      </c>
      <c r="B75" s="16" t="s">
        <v>143</v>
      </c>
      <c r="C75" s="14" t="s">
        <v>144</v>
      </c>
      <c r="D75" s="15" t="s">
        <v>145</v>
      </c>
      <c r="E75" s="14">
        <v>1</v>
      </c>
      <c r="F75" s="14" t="s">
        <v>33</v>
      </c>
      <c r="G75" s="14">
        <v>22000</v>
      </c>
      <c r="H75" s="17">
        <f t="shared" si="2"/>
        <v>22000</v>
      </c>
      <c r="I75" s="14"/>
    </row>
    <row r="76" ht="56.25" spans="1:9">
      <c r="A76" s="14">
        <v>6</v>
      </c>
      <c r="B76" s="16" t="s">
        <v>146</v>
      </c>
      <c r="C76" s="14" t="s">
        <v>147</v>
      </c>
      <c r="D76" s="15" t="s">
        <v>148</v>
      </c>
      <c r="E76" s="14">
        <v>1</v>
      </c>
      <c r="F76" s="14" t="s">
        <v>33</v>
      </c>
      <c r="G76" s="14">
        <v>13500</v>
      </c>
      <c r="H76" s="17">
        <f t="shared" si="2"/>
        <v>13500</v>
      </c>
      <c r="I76" s="14"/>
    </row>
    <row r="77" ht="78.75" spans="1:9">
      <c r="A77" s="14">
        <v>7</v>
      </c>
      <c r="B77" s="16" t="s">
        <v>143</v>
      </c>
      <c r="C77" s="14" t="s">
        <v>149</v>
      </c>
      <c r="D77" s="15" t="s">
        <v>150</v>
      </c>
      <c r="E77" s="14">
        <v>1</v>
      </c>
      <c r="F77" s="14" t="s">
        <v>33</v>
      </c>
      <c r="G77" s="14">
        <v>14000</v>
      </c>
      <c r="H77" s="17">
        <f t="shared" si="2"/>
        <v>14000</v>
      </c>
      <c r="I77" s="14"/>
    </row>
    <row r="78" ht="56.25" spans="1:9">
      <c r="A78" s="14">
        <v>8</v>
      </c>
      <c r="B78" s="16" t="s">
        <v>146</v>
      </c>
      <c r="C78" s="14" t="s">
        <v>151</v>
      </c>
      <c r="D78" s="15" t="s">
        <v>152</v>
      </c>
      <c r="E78" s="14">
        <v>1</v>
      </c>
      <c r="F78" s="14" t="s">
        <v>33</v>
      </c>
      <c r="G78" s="14">
        <v>16500</v>
      </c>
      <c r="H78" s="17">
        <f t="shared" si="2"/>
        <v>16500</v>
      </c>
      <c r="I78" s="14"/>
    </row>
    <row r="79" spans="1:9">
      <c r="A79" s="14">
        <v>9</v>
      </c>
      <c r="B79" s="16" t="s">
        <v>153</v>
      </c>
      <c r="C79" s="14" t="s">
        <v>154</v>
      </c>
      <c r="D79" s="15" t="s">
        <v>155</v>
      </c>
      <c r="E79" s="14">
        <v>2</v>
      </c>
      <c r="F79" s="14" t="s">
        <v>37</v>
      </c>
      <c r="G79" s="14">
        <v>950</v>
      </c>
      <c r="H79" s="17">
        <f t="shared" si="2"/>
        <v>1900</v>
      </c>
      <c r="I79" s="14"/>
    </row>
    <row r="80" spans="1:9">
      <c r="A80" s="14">
        <v>10</v>
      </c>
      <c r="B80" s="16" t="s">
        <v>156</v>
      </c>
      <c r="C80" s="14" t="s">
        <v>157</v>
      </c>
      <c r="D80" s="15" t="s">
        <v>158</v>
      </c>
      <c r="E80" s="14">
        <v>1</v>
      </c>
      <c r="F80" s="14" t="s">
        <v>37</v>
      </c>
      <c r="G80" s="14">
        <v>400</v>
      </c>
      <c r="H80" s="17">
        <f t="shared" si="2"/>
        <v>400</v>
      </c>
      <c r="I80" s="14"/>
    </row>
    <row r="81" ht="157.5" spans="1:9">
      <c r="A81" s="14">
        <v>11</v>
      </c>
      <c r="B81" s="16" t="s">
        <v>159</v>
      </c>
      <c r="C81" s="14" t="s">
        <v>160</v>
      </c>
      <c r="D81" s="15" t="s">
        <v>161</v>
      </c>
      <c r="E81" s="14">
        <v>2</v>
      </c>
      <c r="F81" s="14" t="s">
        <v>37</v>
      </c>
      <c r="G81" s="14">
        <v>4500</v>
      </c>
      <c r="H81" s="17">
        <f t="shared" si="2"/>
        <v>9000</v>
      </c>
      <c r="I81" s="14"/>
    </row>
    <row r="82" spans="1:9">
      <c r="A82" s="14">
        <v>12</v>
      </c>
      <c r="B82" s="16" t="s">
        <v>162</v>
      </c>
      <c r="C82" s="14" t="s">
        <v>160</v>
      </c>
      <c r="D82" s="15" t="s">
        <v>163</v>
      </c>
      <c r="E82" s="14">
        <v>4</v>
      </c>
      <c r="F82" s="14" t="s">
        <v>137</v>
      </c>
      <c r="G82" s="14">
        <v>650</v>
      </c>
      <c r="H82" s="17">
        <f t="shared" si="2"/>
        <v>2600</v>
      </c>
      <c r="I82" s="14"/>
    </row>
    <row r="83" spans="1:9">
      <c r="A83" s="14">
        <v>13</v>
      </c>
      <c r="B83" s="16" t="s">
        <v>164</v>
      </c>
      <c r="C83" s="14" t="s">
        <v>165</v>
      </c>
      <c r="D83" s="15" t="s">
        <v>166</v>
      </c>
      <c r="E83" s="14">
        <v>1</v>
      </c>
      <c r="F83" s="14" t="s">
        <v>37</v>
      </c>
      <c r="G83" s="14">
        <v>700</v>
      </c>
      <c r="H83" s="17">
        <f t="shared" si="2"/>
        <v>700</v>
      </c>
      <c r="I83" s="14"/>
    </row>
    <row r="84" ht="56.25" spans="1:9">
      <c r="A84" s="14">
        <v>14</v>
      </c>
      <c r="B84" s="16" t="s">
        <v>167</v>
      </c>
      <c r="C84" s="14" t="s">
        <v>168</v>
      </c>
      <c r="D84" s="15" t="s">
        <v>169</v>
      </c>
      <c r="E84" s="14">
        <v>22.68</v>
      </c>
      <c r="F84" s="14" t="s">
        <v>134</v>
      </c>
      <c r="G84" s="14">
        <v>6000</v>
      </c>
      <c r="H84" s="17">
        <f t="shared" si="2"/>
        <v>136080</v>
      </c>
      <c r="I84" s="14"/>
    </row>
    <row r="85" spans="1:9">
      <c r="A85" s="12" t="s">
        <v>170</v>
      </c>
      <c r="B85" s="13"/>
      <c r="C85" s="14"/>
      <c r="D85" s="15"/>
      <c r="E85" s="14"/>
      <c r="F85" s="14"/>
      <c r="G85" s="14"/>
      <c r="H85" s="17"/>
      <c r="I85" s="14"/>
    </row>
    <row r="86" ht="22.5" spans="1:9">
      <c r="A86" s="14">
        <v>1</v>
      </c>
      <c r="B86" s="16" t="s">
        <v>171</v>
      </c>
      <c r="C86" s="14" t="s">
        <v>172</v>
      </c>
      <c r="D86" s="15" t="s">
        <v>173</v>
      </c>
      <c r="E86" s="14">
        <v>2</v>
      </c>
      <c r="F86" s="14" t="s">
        <v>37</v>
      </c>
      <c r="G86" s="14">
        <v>3500</v>
      </c>
      <c r="H86" s="17">
        <f>E86*G86</f>
        <v>7000</v>
      </c>
      <c r="I86" s="14"/>
    </row>
    <row r="87" ht="56.25" spans="1:9">
      <c r="A87" s="14">
        <v>2</v>
      </c>
      <c r="B87" s="16" t="s">
        <v>174</v>
      </c>
      <c r="C87" s="14" t="s">
        <v>175</v>
      </c>
      <c r="D87" s="15" t="s">
        <v>176</v>
      </c>
      <c r="E87" s="14">
        <v>30</v>
      </c>
      <c r="F87" s="14" t="s">
        <v>177</v>
      </c>
      <c r="G87" s="14">
        <v>200</v>
      </c>
      <c r="H87" s="17">
        <f>E87*G87</f>
        <v>6000</v>
      </c>
      <c r="I87" s="14"/>
    </row>
    <row r="88" ht="27" customHeight="1" spans="1:9">
      <c r="A88" s="14">
        <v>3</v>
      </c>
      <c r="B88" s="15" t="s">
        <v>178</v>
      </c>
      <c r="C88" s="14"/>
      <c r="D88" s="15" t="s">
        <v>179</v>
      </c>
      <c r="E88" s="14">
        <v>1</v>
      </c>
      <c r="F88" s="14" t="s">
        <v>180</v>
      </c>
      <c r="G88" s="14">
        <v>4000</v>
      </c>
      <c r="H88" s="17">
        <f>E88*G88</f>
        <v>4000</v>
      </c>
      <c r="I88" s="14"/>
    </row>
    <row r="89" ht="27" customHeight="1" spans="1:9">
      <c r="A89" s="14">
        <v>4</v>
      </c>
      <c r="B89" s="15" t="s">
        <v>181</v>
      </c>
      <c r="C89" s="14"/>
      <c r="D89" s="15" t="s">
        <v>182</v>
      </c>
      <c r="E89" s="14">
        <v>1</v>
      </c>
      <c r="F89" s="14" t="s">
        <v>180</v>
      </c>
      <c r="G89" s="14">
        <v>5000</v>
      </c>
      <c r="H89" s="17">
        <f>E89*G89</f>
        <v>5000</v>
      </c>
      <c r="I89" s="14"/>
    </row>
    <row r="90" spans="1:9">
      <c r="A90" s="14"/>
      <c r="B90" s="16"/>
      <c r="C90" s="14"/>
      <c r="D90" s="15"/>
      <c r="E90" s="14"/>
      <c r="F90" s="14"/>
      <c r="G90" s="25" t="s">
        <v>183</v>
      </c>
      <c r="H90" s="14">
        <f>SUM(H4:H89)</f>
        <v>696770</v>
      </c>
      <c r="I90" s="14"/>
    </row>
    <row r="91" spans="1:9">
      <c r="A91" s="26" t="s">
        <v>184</v>
      </c>
      <c r="B91" s="27"/>
      <c r="C91" s="27"/>
      <c r="D91" s="27"/>
      <c r="E91" s="27"/>
      <c r="F91" s="27"/>
      <c r="G91" s="27"/>
      <c r="H91" s="27"/>
      <c r="I91" s="30"/>
    </row>
    <row r="92" ht="53" customHeight="1" spans="1:9">
      <c r="A92" s="28"/>
      <c r="B92" s="29"/>
      <c r="C92" s="29"/>
      <c r="D92" s="29"/>
      <c r="E92" s="29"/>
      <c r="F92" s="29"/>
      <c r="G92" s="29"/>
      <c r="H92" s="29"/>
      <c r="I92" s="31"/>
    </row>
  </sheetData>
  <autoFilter xmlns:etc="http://www.wps.cn/officeDocument/2017/etCustomData" ref="A2:I92" etc:filterBottomFollowUsedRange="0">
    <extLst/>
  </autoFilter>
  <mergeCells count="18">
    <mergeCell ref="A1:I1"/>
    <mergeCell ref="A3:B3"/>
    <mergeCell ref="A6:B6"/>
    <mergeCell ref="A10:B10"/>
    <mergeCell ref="A12:B12"/>
    <mergeCell ref="A13:B13"/>
    <mergeCell ref="A19:B19"/>
    <mergeCell ref="A26:B26"/>
    <mergeCell ref="A34:B34"/>
    <mergeCell ref="A38:B38"/>
    <mergeCell ref="A42:B42"/>
    <mergeCell ref="A49:B49"/>
    <mergeCell ref="A58:B58"/>
    <mergeCell ref="A59:B59"/>
    <mergeCell ref="A61:B61"/>
    <mergeCell ref="A70:B70"/>
    <mergeCell ref="A85:B85"/>
    <mergeCell ref="A91:I92"/>
  </mergeCells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控制价 </vt:lpstr>
      <vt:lpstr>厨房设备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何敏</cp:lastModifiedBy>
  <dcterms:created xsi:type="dcterms:W3CDTF">2025-03-11T07:19:00Z</dcterms:created>
  <dcterms:modified xsi:type="dcterms:W3CDTF">2025-05-22T02:28:10Z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E1583D5654DC4441B004C5F1323B98AD_13</vt:lpwstr>
  </property>
  <property fmtid="{D5CDD505-2E9C-101B-9397-08002B2CF9AE}" pid="3" name="KSOProductBuildVer">
    <vt:lpwstr>2052-12.1.0.21171</vt:lpwstr>
  </property>
</Properties>
</file>