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200" windowHeight="11925" firstSheet="2" activeTab="3"/>
  </bookViews>
  <sheets>
    <sheet name="路灯灯杆编号更换数量统计表" sheetId="2" r:id="rId1"/>
    <sheet name="路灯所箱式变压器刷漆统计表" sheetId="3" r:id="rId2"/>
    <sheet name="路灯灯杆出新数量统计表" sheetId="4" r:id="rId3"/>
    <sheet name="县城区域内需刷漆控制箱数量" sheetId="5" r:id="rId4"/>
    <sheet name="玉兰灯出新数量统计表" sheetId="6" r:id="rId5"/>
    <sheet name="中高杆灯出新数量统计表" sheetId="7" r:id="rId6"/>
    <sheet name="中杆灯数量统计表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<sst xmlns="http://schemas.openxmlformats.org/spreadsheetml/2006/main" count="914" uniqueCount="369">
  <si>
    <t>路灯灯杆编号更换数量统计表</t>
  </si>
  <si>
    <t>序号</t>
  </si>
  <si>
    <t>路段</t>
  </si>
  <si>
    <t>路灯（杆）</t>
  </si>
  <si>
    <t>备注</t>
  </si>
  <si>
    <t>兴海路</t>
  </si>
  <si>
    <t>海都北路</t>
  </si>
  <si>
    <t>海都路北侧无名路</t>
  </si>
  <si>
    <t>北三环（海都路以东）</t>
  </si>
  <si>
    <t>德发大道（海都路以东）</t>
  </si>
  <si>
    <t>盐射高速黄沙港出口</t>
  </si>
  <si>
    <t>路灯为城建集团新建</t>
  </si>
  <si>
    <t>射黄线</t>
  </si>
  <si>
    <t>陈洋高速出口</t>
  </si>
  <si>
    <t>发鸿街（北三环以北）</t>
  </si>
  <si>
    <t>陈李线</t>
  </si>
  <si>
    <t>达阳路</t>
  </si>
  <si>
    <t>虹亚路</t>
  </si>
  <si>
    <t>发展路</t>
  </si>
  <si>
    <t>通港一级公路</t>
  </si>
  <si>
    <t>教育组团</t>
  </si>
  <si>
    <t>第三中学环校路</t>
  </si>
  <si>
    <t>昌华大道（射海线）</t>
  </si>
  <si>
    <t>明湖书香苑中间规划支路</t>
  </si>
  <si>
    <t>晨光幼儿园西侧规划支路</t>
  </si>
  <si>
    <t>因道路名称改变</t>
  </si>
  <si>
    <t>碧桂园西侧规划支路</t>
  </si>
  <si>
    <t>合德变电所西侧巷</t>
  </si>
  <si>
    <t>环卫所门前巷</t>
  </si>
  <si>
    <t>太阳城东门</t>
  </si>
  <si>
    <t>绿洲家园门前路</t>
  </si>
  <si>
    <t>条心路</t>
  </si>
  <si>
    <t>条心东西路</t>
  </si>
  <si>
    <t>条心万户新村</t>
  </si>
  <si>
    <t>检察院门前路</t>
  </si>
  <si>
    <t>鑫源路</t>
  </si>
  <si>
    <t>日月路</t>
  </si>
  <si>
    <t>曙光路（人民路-幸福大道）</t>
  </si>
  <si>
    <t>不含开发区建设路灯</t>
  </si>
  <si>
    <t>中高杆灯</t>
  </si>
  <si>
    <t>合计</t>
  </si>
  <si>
    <t>路灯所箱式变压器刷漆统计表</t>
  </si>
  <si>
    <t>单位</t>
  </si>
  <si>
    <t>数量</t>
  </si>
  <si>
    <t>海都路</t>
  </si>
  <si>
    <t>台</t>
  </si>
  <si>
    <t>合海线大桥</t>
  </si>
  <si>
    <t>幸福大道（西湖大桥向西）</t>
  </si>
  <si>
    <t>解放路（黄海路向东）</t>
  </si>
  <si>
    <t>人民路（海都路向东）</t>
  </si>
  <si>
    <t>建设大道</t>
  </si>
  <si>
    <t>G228</t>
  </si>
  <si>
    <t>路灯灯杆出新数量统计表</t>
  </si>
  <si>
    <t>类型</t>
  </si>
  <si>
    <t>纪元路</t>
  </si>
  <si>
    <t>双臂</t>
  </si>
  <si>
    <t>鹤都路</t>
  </si>
  <si>
    <t>海润路</t>
  </si>
  <si>
    <t>海悦路</t>
  </si>
  <si>
    <t>新城大道（人民路-开放大道）</t>
  </si>
  <si>
    <t>不含开放大道以南及人民路以北新建路灯</t>
  </si>
  <si>
    <t>不含三维集团新建49杆路灯</t>
  </si>
  <si>
    <t>兴阳路</t>
  </si>
  <si>
    <t>黄海路</t>
  </si>
  <si>
    <t>解放路</t>
  </si>
  <si>
    <t>人民路</t>
  </si>
  <si>
    <t>幸福大道</t>
  </si>
  <si>
    <t>颜色不变，不含幸福大道西延</t>
  </si>
  <si>
    <t>北三环</t>
  </si>
  <si>
    <t>红旗路</t>
  </si>
  <si>
    <t>双拥路</t>
  </si>
  <si>
    <t>朝阳街</t>
  </si>
  <si>
    <t>不含18杆城建集团新建路灯</t>
  </si>
  <si>
    <t>振阳街</t>
  </si>
  <si>
    <t>发鸿街</t>
  </si>
  <si>
    <t>晨光路</t>
  </si>
  <si>
    <t>双山路</t>
  </si>
  <si>
    <t>西绕城</t>
  </si>
  <si>
    <t>兴创路</t>
  </si>
  <si>
    <t>兴腾路</t>
  </si>
  <si>
    <t>兴鹏路</t>
  </si>
  <si>
    <t>S329</t>
  </si>
  <si>
    <t>人民西路</t>
  </si>
  <si>
    <t>滨湖大道</t>
  </si>
  <si>
    <t>单臂</t>
  </si>
  <si>
    <t>模范路</t>
  </si>
  <si>
    <t>嫦娥路</t>
  </si>
  <si>
    <t>不含20杆新建路灯</t>
  </si>
  <si>
    <t>迎宾路</t>
  </si>
  <si>
    <t>合德工业园</t>
  </si>
  <si>
    <t>德发大道</t>
  </si>
  <si>
    <t>北一中沟</t>
  </si>
  <si>
    <t>沿河路</t>
  </si>
  <si>
    <t>阳光大道</t>
  </si>
  <si>
    <t>刷原颜色</t>
  </si>
  <si>
    <t>振兴路（海润路-海都路）</t>
  </si>
  <si>
    <t>明光路</t>
  </si>
  <si>
    <t>杂技艺术中心南侧规划支路</t>
  </si>
  <si>
    <t>新城教育组团附属配套项目路灯（海都中学）</t>
  </si>
  <si>
    <t xml:space="preserve">环卫所门前巷
</t>
  </si>
  <si>
    <t>曙光路（人民路-解放路）</t>
  </si>
  <si>
    <t>机场南路</t>
  </si>
  <si>
    <t>县城区域内需刷漆控制箱数量</t>
  </si>
  <si>
    <t>位置（路段）</t>
  </si>
  <si>
    <t>数量（台）</t>
  </si>
  <si>
    <t>江苏海德新材料有限公司南</t>
  </si>
  <si>
    <t>颐景园东北54米</t>
  </si>
  <si>
    <t>人民西路油气站东83米</t>
  </si>
  <si>
    <t>大鹏二手车</t>
  </si>
  <si>
    <t>双龙兴村</t>
  </si>
  <si>
    <t>射阳广电中心大厦</t>
  </si>
  <si>
    <t>万年青有限公司（人民路店）</t>
  </si>
  <si>
    <t>联想体验店（射阳县人民路店）</t>
  </si>
  <si>
    <t>盐城市粮油集团有限公司</t>
  </si>
  <si>
    <t>皇庭锦绣府南58米</t>
  </si>
  <si>
    <t>中联加油站</t>
  </si>
  <si>
    <t>吾悦华府北31米</t>
  </si>
  <si>
    <t>紫金一号北27米</t>
  </si>
  <si>
    <t>射阳县港城实验小学</t>
  </si>
  <si>
    <t>百盛花苑</t>
  </si>
  <si>
    <t>东方明珠花花苑</t>
  </si>
  <si>
    <t>射阳县市场监管局南34米</t>
  </si>
  <si>
    <t>泓宇锅炉配件北50米</t>
  </si>
  <si>
    <t>双利商场</t>
  </si>
  <si>
    <t>双龙兴村东南25米</t>
  </si>
  <si>
    <t>双龙新村</t>
  </si>
  <si>
    <t>射阳县公安局南45米</t>
  </si>
  <si>
    <t>碧桂园.翡翠湾北89米</t>
  </si>
  <si>
    <t>生产桥北27米</t>
  </si>
  <si>
    <t>国信手机连锁</t>
  </si>
  <si>
    <t>射阳县迎宾馆</t>
  </si>
  <si>
    <t>建华园小区</t>
  </si>
  <si>
    <t>双庆钢材</t>
  </si>
  <si>
    <t>双龙一组东北289米</t>
  </si>
  <si>
    <t>射阳生态环境局</t>
  </si>
  <si>
    <t>永胜华府北72米</t>
  </si>
  <si>
    <t>城中花苑射阳县北45米</t>
  </si>
  <si>
    <t>润阳壹品小区西29米</t>
  </si>
  <si>
    <t>射海线</t>
  </si>
  <si>
    <t>射阳县经济开发区张网村</t>
  </si>
  <si>
    <t>书香甲第小区</t>
  </si>
  <si>
    <t>城南派出所西21米</t>
  </si>
  <si>
    <t>金御世家南30米</t>
  </si>
  <si>
    <t>射阳县人民医院</t>
  </si>
  <si>
    <t>大发.融悦东方</t>
  </si>
  <si>
    <t>滨湖公园西南76米</t>
  </si>
  <si>
    <t>西湖大桥</t>
  </si>
  <si>
    <t>海通镇通港大道（滨湖公园）</t>
  </si>
  <si>
    <t>滨湖公园西南（幸福大道）</t>
  </si>
  <si>
    <t>大发.融悦东方（幸福大道）</t>
  </si>
  <si>
    <t>大发.融悦东方东北（幸福大道）</t>
  </si>
  <si>
    <t>射阳县华耀首府东（纪元路）</t>
  </si>
  <si>
    <t>射阳县政府北（日月路）</t>
  </si>
  <si>
    <t>射阳县悦达.海玥府（鹤都路）</t>
  </si>
  <si>
    <t>明湖书香苑西南（鹤都路）</t>
  </si>
  <si>
    <t>合德镇人民东路（吾悦华府）</t>
  </si>
  <si>
    <t>机场路</t>
  </si>
  <si>
    <t>合德镇S226（七顷五）</t>
  </si>
  <si>
    <t>射阳县兴桥镇S226（射阳县兴桥镇万林渔箱）</t>
  </si>
  <si>
    <t>兴桥镇S226</t>
  </si>
  <si>
    <t>江苏精恒新型材料科技有限公司南（S226）</t>
  </si>
  <si>
    <t>兴桥镇S226（新庄中心村）</t>
  </si>
  <si>
    <t>兴桥镇S226（盐城志鹏新能源有限公司）</t>
  </si>
  <si>
    <t>大发.融悦东方东北29米</t>
  </si>
  <si>
    <t>兴桥镇A226（龙港六组）</t>
  </si>
  <si>
    <t>碧桂园.剑桥郡80米</t>
  </si>
  <si>
    <t>紫金壹号</t>
  </si>
  <si>
    <t>射阳县备战河桥（S226西）</t>
  </si>
  <si>
    <t>金色阳光</t>
  </si>
  <si>
    <t>滨湖西苑东30米</t>
  </si>
  <si>
    <t>射阳县盘湾镇S226（幸福家园）</t>
  </si>
  <si>
    <t>射阳县盘湾镇S226（兴阳绿苑）</t>
  </si>
  <si>
    <t>新城大道</t>
  </si>
  <si>
    <t>射阳中学西72米</t>
  </si>
  <si>
    <t>射阳县特庸振S226</t>
  </si>
  <si>
    <t>射阳县全民健身中心东93米</t>
  </si>
  <si>
    <t>射阳县特庸振S226（星亚棉业有限公司）</t>
  </si>
  <si>
    <t>射阳县特庸镇特青路（射阳县海大织造有限公司）</t>
  </si>
  <si>
    <t xml:space="preserve">射阳县全民健身中心 </t>
  </si>
  <si>
    <t>建设射阳农商银行（特庸支行）东北100米</t>
  </si>
  <si>
    <t>海都大桥北侧</t>
  </si>
  <si>
    <t>中联十组498米</t>
  </si>
  <si>
    <t>射阳禾保农业海都分公司</t>
  </si>
  <si>
    <t>慕思集团v6家居整家定制（射阳县店）</t>
  </si>
  <si>
    <t>射阳县盘湾镇裕民四组</t>
  </si>
  <si>
    <t>千鹤湖东园北37米</t>
  </si>
  <si>
    <t>黄海桥菜场南57米</t>
  </si>
  <si>
    <t>新型装潢西北63米</t>
  </si>
  <si>
    <t>射阳县第三人民医院</t>
  </si>
  <si>
    <t>射阳从顺大酒店东北200米</t>
  </si>
  <si>
    <t>射阳县中华后羿坛南100米</t>
  </si>
  <si>
    <t>盐城朝阳服饰辅料有限公司</t>
  </si>
  <si>
    <t>王五大理石</t>
  </si>
  <si>
    <t>振兴汽车修理厂南70米</t>
  </si>
  <si>
    <t>盛世嘉缘（人民路）东46米</t>
  </si>
  <si>
    <t>美的智慧家（合德博美专卖店）</t>
  </si>
  <si>
    <t>天然居</t>
  </si>
  <si>
    <t>幸福1#公馆</t>
  </si>
  <si>
    <t>万成尚景东区</t>
  </si>
  <si>
    <t>幸福华城</t>
  </si>
  <si>
    <t>万达广场.裕达公馆营销中心</t>
  </si>
  <si>
    <t>小星星幼儿园（双山路）兴南47米</t>
  </si>
  <si>
    <t>开放大道</t>
  </si>
  <si>
    <t>射阳县达阳幼儿园西南140米</t>
  </si>
  <si>
    <t>九口七组东南195米</t>
  </si>
  <si>
    <t>国投.聚龙府</t>
  </si>
  <si>
    <t>射东安置小区南73米</t>
  </si>
  <si>
    <t>罾塘十一组北301米</t>
  </si>
  <si>
    <t>东港边东北149米</t>
  </si>
  <si>
    <t>玉兰灯出新数量统计表</t>
  </si>
  <si>
    <t>位置</t>
  </si>
  <si>
    <t>玉兰灯
（杆）</t>
  </si>
  <si>
    <t>节能灯（盏）</t>
  </si>
  <si>
    <t>功率
（W/盏）</t>
  </si>
  <si>
    <t>LED模组（块）</t>
  </si>
  <si>
    <t>功率
（W/块）</t>
  </si>
  <si>
    <t>纺都桥</t>
  </si>
  <si>
    <t>双庆桥</t>
  </si>
  <si>
    <t>德发桥</t>
  </si>
  <si>
    <t>振阳桥</t>
  </si>
  <si>
    <t>朝阳桥</t>
  </si>
  <si>
    <t>水产桥</t>
  </si>
  <si>
    <t>黄海桥</t>
  </si>
  <si>
    <t>兴阳桥</t>
  </si>
  <si>
    <t>中高杆灯出新数量统计表</t>
  </si>
  <si>
    <t>地点</t>
  </si>
  <si>
    <t>灯型</t>
  </si>
  <si>
    <t>高度（米）</t>
  </si>
  <si>
    <t>现有数量</t>
  </si>
  <si>
    <t>灯头（盏）</t>
  </si>
  <si>
    <t>幸福大道-机场路</t>
  </si>
  <si>
    <t>中杆灯</t>
  </si>
  <si>
    <t>陈李线-解放西路</t>
  </si>
  <si>
    <t>解放路-双山路</t>
  </si>
  <si>
    <t>幸福大道-双山路</t>
  </si>
  <si>
    <t>人民路-晨光路</t>
  </si>
  <si>
    <t>德发大道-发鸿街</t>
  </si>
  <si>
    <t>大润发超市门口</t>
  </si>
  <si>
    <t>电信大楼前</t>
  </si>
  <si>
    <t>达阳路－幸福大道</t>
  </si>
  <si>
    <t>德发大道-黄海路</t>
  </si>
  <si>
    <t>黄海路-解放路</t>
  </si>
  <si>
    <t>黄海路-幸福大道</t>
  </si>
  <si>
    <t>兴阳路-幸福大道</t>
  </si>
  <si>
    <t>兴阳路-解放路</t>
  </si>
  <si>
    <t>解放路-新城大道</t>
  </si>
  <si>
    <t>幸福大道-海都路</t>
  </si>
  <si>
    <t>双拥路-人民路</t>
  </si>
  <si>
    <t>阳光大道与西绕城</t>
  </si>
  <si>
    <t>人民西路与大成路交叉口</t>
  </si>
  <si>
    <t>解放西路双龙新村门前</t>
  </si>
  <si>
    <t>解放西路文泽康城门前</t>
  </si>
  <si>
    <t>解放路-鹤都路</t>
  </si>
  <si>
    <t>G228与S329公路交汇处</t>
  </si>
  <si>
    <t>2杆为港区</t>
  </si>
  <si>
    <t>G228与黄沙港公路交汇处</t>
  </si>
  <si>
    <t>2杆为镇区</t>
  </si>
  <si>
    <t>双拥路与解放路十字路口（农委，中医院）</t>
  </si>
  <si>
    <t>朝阳街与人民路十字路口</t>
  </si>
  <si>
    <t>振阳街与人民路十字路口</t>
  </si>
  <si>
    <t>双山路与人民路十字路口</t>
  </si>
  <si>
    <t>人民路与机场路十字路口</t>
  </si>
  <si>
    <t>振阳街与解放路十字路口</t>
  </si>
  <si>
    <t>幸福大道与滨湖大道交叉口</t>
  </si>
  <si>
    <t>幸福大道与纪元路交叉口</t>
  </si>
  <si>
    <t>幸福大道与鹤都路交叉口</t>
  </si>
  <si>
    <t>幸福大道与海悦路交叉口</t>
  </si>
  <si>
    <t>幸福大道与兴海路交叉口</t>
  </si>
  <si>
    <t>幸福大道射阳中学大门口</t>
  </si>
  <si>
    <t>幸福大道与朝阳南街</t>
  </si>
  <si>
    <t>德发大道与双拥路西南、东南</t>
  </si>
  <si>
    <t>德发大道与双山路西南、东南</t>
  </si>
  <si>
    <t>建设大道与机场路东北、东南</t>
  </si>
  <si>
    <t>德发大道与兴阳路西北、东南</t>
  </si>
  <si>
    <t>人民路与兴海路、射海线东北、东南</t>
  </si>
  <si>
    <t>幸福大道与新城大道西侧100米路南、路北</t>
  </si>
  <si>
    <t>滨湖大道与开放大道交界西北角、西南角</t>
  </si>
  <si>
    <t>纪元路与开放大道交界东北角</t>
  </si>
  <si>
    <t>鹤都路与开放大道交界东北角、西北角</t>
  </si>
  <si>
    <t>兴海路与开放大道交界东北角</t>
  </si>
  <si>
    <t>新城大道与开放大道交界东北角、西北角</t>
  </si>
  <si>
    <t>海都路与开放大道交界东南角、西南角</t>
  </si>
  <si>
    <t>兴阳路与开放大道交界东北角、西南角</t>
  </si>
  <si>
    <t>黄海路与开放大道交界东北角、西北角</t>
  </si>
  <si>
    <t>双山路与开放大道交界东北角、西北角</t>
  </si>
  <si>
    <t>海润路与解放路交界西北角、东南角</t>
  </si>
  <si>
    <t>兴阳路与北三环交界西南角</t>
  </si>
  <si>
    <t>兴阳路与红旗路交界东北角、西南角</t>
  </si>
  <si>
    <t>滨湖大道与人民路交界西北角</t>
  </si>
  <si>
    <t>滨湖大道与解放路交界西南角、西北角</t>
  </si>
  <si>
    <t>人民西路与西绕城交叉口</t>
  </si>
  <si>
    <t>G228射阳段区域节点</t>
  </si>
  <si>
    <t>黄海路与人民路交叉口</t>
  </si>
  <si>
    <t>晨光路-沿河路</t>
  </si>
  <si>
    <t>高杆灯</t>
  </si>
  <si>
    <t>陈洋高速进出口</t>
  </si>
  <si>
    <t>后羿公园门口</t>
  </si>
  <si>
    <t>解放路-朝阳街</t>
  </si>
  <si>
    <t>解放西路检察院门前</t>
  </si>
  <si>
    <t>常规灯</t>
  </si>
  <si>
    <t>国省道穿越村庄、镇区路域</t>
  </si>
  <si>
    <t>S226兴桥六中沟K78+200</t>
  </si>
  <si>
    <t>公路站即将移交</t>
  </si>
  <si>
    <t>S329耦耕街道南K24+250</t>
  </si>
  <si>
    <t>S226千秋沙港K53+200</t>
  </si>
  <si>
    <t>总计</t>
  </si>
  <si>
    <t>中杆灯数量统计表</t>
  </si>
  <si>
    <t>建设时间</t>
  </si>
  <si>
    <t>光源功率</t>
  </si>
  <si>
    <t>2014年前</t>
  </si>
  <si>
    <t>16米中杆灯</t>
  </si>
  <si>
    <t>200W</t>
  </si>
  <si>
    <t>红旗路-双山路</t>
  </si>
  <si>
    <t>无</t>
  </si>
  <si>
    <t>30米高杆灯</t>
  </si>
  <si>
    <t>城南菜场西大门南侧</t>
  </si>
  <si>
    <t>与29重复</t>
  </si>
  <si>
    <t>开发区大楼</t>
  </si>
  <si>
    <t>德发路-兴阳路</t>
  </si>
  <si>
    <t>与51重复</t>
  </si>
  <si>
    <t>德发路-双山路</t>
  </si>
  <si>
    <t>与49重复</t>
  </si>
  <si>
    <t>德发路-双拥路</t>
  </si>
  <si>
    <t>与47重复</t>
  </si>
  <si>
    <t>20米组合式高杆灯</t>
  </si>
  <si>
    <t>18米高杆灯</t>
  </si>
  <si>
    <t>双拥路与解放路十字路口（农   委，中医院）</t>
  </si>
  <si>
    <t>水产路与人民路十字路口</t>
  </si>
  <si>
    <t>与19重复</t>
  </si>
  <si>
    <t>双拥路与红旗路交叉口</t>
  </si>
  <si>
    <t>幸福大道与朝阳街南街</t>
  </si>
  <si>
    <t>幸福大道与嫦娥路交叉口</t>
  </si>
  <si>
    <t>幸福大道与迎宾路交叉口</t>
  </si>
  <si>
    <t>滨湖公园</t>
  </si>
  <si>
    <t>400W</t>
  </si>
  <si>
    <t>北三环与兴北街</t>
  </si>
  <si>
    <t>与24重复</t>
  </si>
  <si>
    <t>建设大道与达阳路东北、西南</t>
  </si>
  <si>
    <t>与23重复</t>
  </si>
  <si>
    <t>与66重复</t>
  </si>
  <si>
    <t>与22重复</t>
  </si>
  <si>
    <t>幸福大道与新城大道东侧100米路南、路北</t>
  </si>
  <si>
    <t>海润路与开放大道交界东北角、西北角</t>
  </si>
  <si>
    <t>海悦路与开放大道交界西北角、合顺村党群服务中心门口</t>
  </si>
  <si>
    <t>兴海路与开放大道交界东北角、西北角</t>
  </si>
  <si>
    <t>海都路与开放大道交界西北角</t>
  </si>
  <si>
    <t>兴阳路与开放大道交界东北角、西北角</t>
  </si>
  <si>
    <t>达阳路与开放大道交界东北角、西北角</t>
  </si>
  <si>
    <t>机场路与开放大道交界东北角、东南角</t>
  </si>
  <si>
    <t>与50重复</t>
  </si>
  <si>
    <t>鹤都路与解放路交界西北角、西南角</t>
  </si>
  <si>
    <t>海润路与解放路交界东北角、东南角</t>
  </si>
  <si>
    <t>解放西路同心幼儿园对面路口东北角</t>
  </si>
  <si>
    <t>兴阳路与红旗路交界东北角</t>
  </si>
  <si>
    <t>滨湖大道与人民路交界西南角</t>
  </si>
  <si>
    <t>13米中杆灯</t>
  </si>
  <si>
    <t>幸福大道与大成路交叉口</t>
  </si>
  <si>
    <t>S226与S329交叉口</t>
  </si>
  <si>
    <t>S226与射四线交叉口</t>
  </si>
  <si>
    <t>北三环与双山北路交叉口</t>
  </si>
  <si>
    <t>与87重复</t>
  </si>
  <si>
    <t>德发路与机场路交叉口</t>
  </si>
  <si>
    <t>红旗路与机场路交叉口</t>
  </si>
  <si>
    <t>新城大道与开放大道交界东南角、西南角</t>
  </si>
  <si>
    <t>红旗路与黄海路交叉口</t>
  </si>
  <si>
    <t>双山路与北三环交叉口</t>
  </si>
  <si>
    <t>与82重复</t>
  </si>
  <si>
    <t>2024年</t>
  </si>
  <si>
    <t>鹤都路-解放路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</si>
</sst>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b/>
      <sz val="22"/>
      <color theme="1"/>
      <name val="方正仿宋简体"/>
      <charset val="134"/>
    </font>
    <font>
      <b/>
      <sz val="12"/>
      <color theme="1"/>
      <name val="方正仿宋简体"/>
      <charset val="134"/>
    </font>
    <font>
      <sz val="12"/>
      <color theme="1"/>
      <name val="仿宋"/>
      <charset val="134"/>
    </font>
    <font>
      <sz val="12"/>
      <color rgb="FFFF0000"/>
      <name val="仿宋"/>
      <charset val="134"/>
    </font>
    <font>
      <sz val="11"/>
      <color theme="1"/>
      <name val="仿宋"/>
      <charset val="134"/>
    </font>
    <font>
      <sz val="24"/>
      <color theme="1"/>
      <name val="黑体"/>
      <charset val="134"/>
    </font>
    <font>
      <b/>
      <sz val="14"/>
      <name val="宋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theme="1"/>
      <name val="宋体"/>
      <charset val="134"/>
      <scheme val="minor"/>
    </font>
    <font>
      <sz val="28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4"/>
      <name val="黑体"/>
      <charset val="134"/>
    </font>
    <font>
      <b/>
      <sz val="28"/>
      <name val="黑体"/>
      <charset val="134"/>
    </font>
    <font>
      <sz val="16"/>
      <name val="宋体"/>
      <charset val="134"/>
    </font>
    <font>
      <b/>
      <sz val="16"/>
      <name val="宋体"/>
      <charset val="134"/>
    </font>
    <font>
      <b/>
      <sz val="28"/>
      <color theme="1"/>
      <name val="黑体"/>
      <charset val="134"/>
    </font>
    <font>
      <b/>
      <sz val="14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sz val="28"/>
      <name val="黑体"/>
      <charset val="134"/>
    </font>
    <font>
      <b/>
      <sz val="18"/>
      <name val="宋体"/>
      <charset val="134"/>
    </font>
    <font>
      <b/>
      <sz val="18"/>
      <name val="仿宋_GB2312"/>
      <charset val="134"/>
    </font>
    <font>
      <sz val="18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9" fontId="3" fillId="0" borderId="6" xfId="0" applyNumberFormat="1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31" fontId="14" fillId="0" borderId="0" xfId="0" applyNumberFormat="1" applyFont="1" applyFill="1" applyBorder="1" applyAlignment="1">
      <alignment horizontal="center" vertical="center"/>
    </xf>
    <xf numFmtId="31" fontId="17" fillId="0" borderId="0" xfId="0" applyNumberFormat="1" applyFont="1" applyFill="1" applyBorder="1" applyAlignment="1">
      <alignment horizontal="center" vertical="center"/>
    </xf>
    <xf numFmtId="31" fontId="17" fillId="0" borderId="0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3" fillId="0" borderId="8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www.wps.cn/officeDocument/2023/relationships/customStorage" Target="customStorage/customStorage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O6" sqref="O6"/>
    </sheetView>
  </sheetViews>
  <sheetFormatPr defaultColWidth="9" defaultRowHeight="13.5" outlineLevelCol="3"/>
  <cols>
    <col min="1" max="1" width="10.375" style="26" customWidth="1"/>
    <col min="2" max="2" width="32.25" style="26" customWidth="1"/>
    <col min="3" max="3" width="24" style="26" customWidth="1"/>
    <col min="4" max="4" width="21.275" style="29" customWidth="1"/>
    <col min="5" max="16384" width="9" style="26"/>
  </cols>
  <sheetData>
    <row r="1" s="26" customFormat="1" ht="35.25" spans="1:4">
      <c r="A1" s="70" t="s">
        <v>0</v>
      </c>
      <c r="B1" s="70"/>
      <c r="C1" s="70"/>
      <c r="D1" s="71"/>
    </row>
    <row r="2" s="26" customFormat="1" ht="18" customHeight="1" spans="1:4">
      <c r="A2" s="72" t="s">
        <v>1</v>
      </c>
      <c r="B2" s="72" t="s">
        <v>2</v>
      </c>
      <c r="C2" s="73" t="s">
        <v>3</v>
      </c>
      <c r="D2" s="73" t="s">
        <v>4</v>
      </c>
    </row>
    <row r="3" s="26" customFormat="1" ht="19.5" customHeight="1" spans="1:4">
      <c r="A3" s="74">
        <v>1</v>
      </c>
      <c r="B3" s="74" t="s">
        <v>5</v>
      </c>
      <c r="C3" s="74">
        <v>20</v>
      </c>
      <c r="D3" s="101"/>
    </row>
    <row r="4" s="26" customFormat="1" ht="19.5" customHeight="1" spans="1:4">
      <c r="A4" s="74">
        <v>2</v>
      </c>
      <c r="B4" s="74" t="s">
        <v>6</v>
      </c>
      <c r="C4" s="74">
        <v>70</v>
      </c>
      <c r="D4" s="101"/>
    </row>
    <row r="5" s="26" customFormat="1" ht="19.5" customHeight="1" spans="1:4">
      <c r="A5" s="74">
        <v>3</v>
      </c>
      <c r="B5" s="85" t="s">
        <v>7</v>
      </c>
      <c r="C5" s="74">
        <v>116</v>
      </c>
      <c r="D5" s="101"/>
    </row>
    <row r="6" s="26" customFormat="1" ht="19.5" customHeight="1" spans="1:4">
      <c r="A6" s="74">
        <v>4</v>
      </c>
      <c r="B6" s="74" t="s">
        <v>8</v>
      </c>
      <c r="C6" s="74">
        <v>9</v>
      </c>
      <c r="D6" s="102"/>
    </row>
    <row r="7" s="26" customFormat="1" ht="19.5" customHeight="1" spans="1:4">
      <c r="A7" s="74">
        <v>5</v>
      </c>
      <c r="B7" s="74" t="s">
        <v>9</v>
      </c>
      <c r="C7" s="74">
        <v>22</v>
      </c>
      <c r="D7" s="102"/>
    </row>
    <row r="8" s="26" customFormat="1" ht="19.5" customHeight="1" spans="1:4">
      <c r="A8" s="74">
        <v>6</v>
      </c>
      <c r="B8" s="74" t="s">
        <v>10</v>
      </c>
      <c r="C8" s="74">
        <v>46</v>
      </c>
      <c r="D8" s="102" t="s">
        <v>11</v>
      </c>
    </row>
    <row r="9" s="26" customFormat="1" ht="19.5" customHeight="1" spans="1:4">
      <c r="A9" s="74">
        <v>7</v>
      </c>
      <c r="B9" s="74" t="s">
        <v>12</v>
      </c>
      <c r="C9" s="74">
        <v>47</v>
      </c>
      <c r="D9" s="102" t="s">
        <v>11</v>
      </c>
    </row>
    <row r="10" s="26" customFormat="1" ht="19.5" customHeight="1" spans="1:4">
      <c r="A10" s="74">
        <v>8</v>
      </c>
      <c r="B10" s="74" t="s">
        <v>13</v>
      </c>
      <c r="C10" s="74">
        <v>16</v>
      </c>
      <c r="D10" s="102"/>
    </row>
    <row r="11" s="26" customFormat="1" ht="19.5" customHeight="1" spans="1:4">
      <c r="A11" s="74">
        <v>9</v>
      </c>
      <c r="B11" s="74" t="s">
        <v>14</v>
      </c>
      <c r="C11" s="74">
        <v>25</v>
      </c>
      <c r="D11" s="101"/>
    </row>
    <row r="12" s="26" customFormat="1" ht="19.5" customHeight="1" spans="1:4">
      <c r="A12" s="74">
        <v>10</v>
      </c>
      <c r="B12" s="74" t="s">
        <v>15</v>
      </c>
      <c r="C12" s="74">
        <v>40</v>
      </c>
      <c r="D12" s="101"/>
    </row>
    <row r="13" s="26" customFormat="1" ht="19.5" customHeight="1" spans="1:4">
      <c r="A13" s="74">
        <v>11</v>
      </c>
      <c r="B13" s="74" t="s">
        <v>16</v>
      </c>
      <c r="C13" s="74">
        <v>45</v>
      </c>
      <c r="D13" s="102"/>
    </row>
    <row r="14" s="26" customFormat="1" ht="19.5" customHeight="1" spans="1:4">
      <c r="A14" s="74">
        <v>12</v>
      </c>
      <c r="B14" s="74" t="s">
        <v>17</v>
      </c>
      <c r="C14" s="74">
        <v>15</v>
      </c>
      <c r="D14" s="102"/>
    </row>
    <row r="15" s="26" customFormat="1" ht="19.5" customHeight="1" spans="1:4">
      <c r="A15" s="74">
        <v>13</v>
      </c>
      <c r="B15" s="74" t="s">
        <v>18</v>
      </c>
      <c r="C15" s="74">
        <v>15</v>
      </c>
      <c r="D15" s="102"/>
    </row>
    <row r="16" ht="19.5" customHeight="1" spans="1:4">
      <c r="A16" s="74">
        <v>14</v>
      </c>
      <c r="B16" s="74" t="s">
        <v>19</v>
      </c>
      <c r="C16" s="74">
        <v>24</v>
      </c>
      <c r="D16" s="102"/>
    </row>
    <row r="17" ht="19.5" customHeight="1" spans="1:4">
      <c r="A17" s="74">
        <v>15</v>
      </c>
      <c r="B17" s="74" t="s">
        <v>20</v>
      </c>
      <c r="C17" s="74">
        <v>77</v>
      </c>
      <c r="D17" s="102"/>
    </row>
    <row r="18" s="26" customFormat="1" ht="19.5" customHeight="1" spans="1:4">
      <c r="A18" s="74">
        <v>16</v>
      </c>
      <c r="B18" s="74" t="s">
        <v>21</v>
      </c>
      <c r="C18" s="74">
        <v>30</v>
      </c>
      <c r="D18" s="102"/>
    </row>
    <row r="19" s="26" customFormat="1" ht="19.5" customHeight="1" spans="1:4">
      <c r="A19" s="74">
        <v>17</v>
      </c>
      <c r="B19" s="74" t="s">
        <v>22</v>
      </c>
      <c r="C19" s="74">
        <v>92</v>
      </c>
      <c r="D19" s="102"/>
    </row>
    <row r="20" s="26" customFormat="1" ht="19.5" customHeight="1" spans="1:4">
      <c r="A20" s="74">
        <v>18</v>
      </c>
      <c r="B20" s="74" t="s">
        <v>23</v>
      </c>
      <c r="C20" s="74">
        <v>8</v>
      </c>
      <c r="D20" s="102"/>
    </row>
    <row r="21" s="26" customFormat="1" ht="19.5" customHeight="1" spans="1:4">
      <c r="A21" s="74">
        <v>19</v>
      </c>
      <c r="B21" s="74" t="s">
        <v>24</v>
      </c>
      <c r="C21" s="74">
        <v>40</v>
      </c>
      <c r="D21" s="102" t="s">
        <v>25</v>
      </c>
    </row>
    <row r="22" s="26" customFormat="1" ht="19.5" customHeight="1" spans="1:4">
      <c r="A22" s="74">
        <v>20</v>
      </c>
      <c r="B22" s="74" t="s">
        <v>26</v>
      </c>
      <c r="C22" s="74">
        <v>13</v>
      </c>
      <c r="D22" s="102"/>
    </row>
    <row r="23" s="26" customFormat="1" ht="19.5" customHeight="1" spans="1:4">
      <c r="A23" s="74">
        <v>21</v>
      </c>
      <c r="B23" s="74" t="s">
        <v>27</v>
      </c>
      <c r="C23" s="74">
        <v>10</v>
      </c>
      <c r="D23" s="102"/>
    </row>
    <row r="24" s="26" customFormat="1" ht="19.5" customHeight="1" spans="1:4">
      <c r="A24" s="74">
        <v>22</v>
      </c>
      <c r="B24" s="74" t="s">
        <v>28</v>
      </c>
      <c r="C24" s="74">
        <v>11</v>
      </c>
      <c r="D24" s="102"/>
    </row>
    <row r="25" s="26" customFormat="1" ht="19.5" customHeight="1" spans="1:4">
      <c r="A25" s="74">
        <v>23</v>
      </c>
      <c r="B25" s="74" t="s">
        <v>29</v>
      </c>
      <c r="C25" s="74">
        <v>6</v>
      </c>
      <c r="D25" s="102"/>
    </row>
    <row r="26" s="26" customFormat="1" ht="19.5" customHeight="1" spans="1:4">
      <c r="A26" s="74">
        <v>24</v>
      </c>
      <c r="B26" s="74" t="s">
        <v>30</v>
      </c>
      <c r="C26" s="74">
        <v>18</v>
      </c>
      <c r="D26" s="102"/>
    </row>
    <row r="27" s="26" customFormat="1" ht="19.5" customHeight="1" spans="1:4">
      <c r="A27" s="74">
        <v>25</v>
      </c>
      <c r="B27" s="74" t="s">
        <v>31</v>
      </c>
      <c r="C27" s="74">
        <v>9</v>
      </c>
      <c r="D27" s="102"/>
    </row>
    <row r="28" s="26" customFormat="1" ht="19.5" customHeight="1" spans="1:4">
      <c r="A28" s="74">
        <v>26</v>
      </c>
      <c r="B28" s="74" t="s">
        <v>32</v>
      </c>
      <c r="C28" s="74">
        <v>14</v>
      </c>
      <c r="D28" s="102"/>
    </row>
    <row r="29" s="26" customFormat="1" ht="19.5" customHeight="1" spans="1:4">
      <c r="A29" s="74">
        <v>27</v>
      </c>
      <c r="B29" s="74" t="s">
        <v>33</v>
      </c>
      <c r="C29" s="74">
        <v>6</v>
      </c>
      <c r="D29" s="102"/>
    </row>
    <row r="30" s="26" customFormat="1" ht="19.5" customHeight="1" spans="1:4">
      <c r="A30" s="74">
        <v>28</v>
      </c>
      <c r="B30" s="74" t="s">
        <v>34</v>
      </c>
      <c r="C30" s="74">
        <v>22</v>
      </c>
      <c r="D30" s="102"/>
    </row>
    <row r="31" s="26" customFormat="1" ht="19.5" customHeight="1" spans="1:4">
      <c r="A31" s="74">
        <v>29</v>
      </c>
      <c r="B31" s="74" t="s">
        <v>35</v>
      </c>
      <c r="C31" s="74">
        <v>56</v>
      </c>
      <c r="D31" s="102"/>
    </row>
    <row r="32" s="26" customFormat="1" ht="19.5" customHeight="1" spans="1:4">
      <c r="A32" s="74">
        <v>30</v>
      </c>
      <c r="B32" s="74" t="s">
        <v>36</v>
      </c>
      <c r="C32" s="74">
        <v>28</v>
      </c>
      <c r="D32" s="102"/>
    </row>
    <row r="33" s="26" customFormat="1" ht="35" customHeight="1" spans="1:4">
      <c r="A33" s="74">
        <v>31</v>
      </c>
      <c r="B33" s="74" t="s">
        <v>37</v>
      </c>
      <c r="C33" s="74">
        <v>24</v>
      </c>
      <c r="D33" s="102" t="s">
        <v>38</v>
      </c>
    </row>
    <row r="34" s="26" customFormat="1" ht="19.5" customHeight="1" spans="1:4">
      <c r="A34" s="74">
        <v>32</v>
      </c>
      <c r="B34" s="74" t="s">
        <v>39</v>
      </c>
      <c r="C34" s="74">
        <v>235</v>
      </c>
      <c r="D34" s="102"/>
    </row>
    <row r="35" s="26" customFormat="1" ht="28" customHeight="1" spans="1:4">
      <c r="A35" s="74">
        <v>33</v>
      </c>
      <c r="B35" s="74" t="s">
        <v>40</v>
      </c>
      <c r="C35" s="74">
        <f>SUM(C3:C34)</f>
        <v>1209</v>
      </c>
      <c r="D35" s="102"/>
    </row>
    <row r="36" ht="29" customHeight="1" spans="1:4">
      <c r="A36" s="103"/>
      <c r="B36" s="103"/>
      <c r="C36" s="103"/>
      <c r="D36" s="103"/>
    </row>
  </sheetData>
  <mergeCells count="2">
    <mergeCell ref="A1:D1"/>
    <mergeCell ref="A36:D36"/>
  </mergeCells>
  <pageMargins left="0.75" right="0.66875" top="0.550694444444444" bottom="0.550694444444444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I9" sqref="I9"/>
    </sheetView>
  </sheetViews>
  <sheetFormatPr defaultColWidth="9" defaultRowHeight="13.5" outlineLevelCol="4"/>
  <cols>
    <col min="1" max="1" width="8.25" customWidth="1"/>
    <col min="2" max="2" width="29.125" customWidth="1"/>
    <col min="3" max="3" width="14.125" customWidth="1"/>
    <col min="4" max="4" width="15.5" customWidth="1"/>
    <col min="5" max="5" width="18.25" customWidth="1"/>
  </cols>
  <sheetData>
    <row r="1" ht="35.25" spans="1:5">
      <c r="A1" s="90" t="s">
        <v>41</v>
      </c>
      <c r="B1" s="90"/>
      <c r="C1" s="90"/>
      <c r="D1" s="90"/>
      <c r="E1" s="90"/>
    </row>
    <row r="2" ht="18" customHeight="1" spans="1:5">
      <c r="A2" s="90"/>
      <c r="B2" s="90"/>
      <c r="C2" s="90"/>
      <c r="D2" s="90"/>
      <c r="E2" s="90"/>
    </row>
    <row r="3" ht="36" customHeight="1" spans="1:5">
      <c r="A3" s="91" t="s">
        <v>1</v>
      </c>
      <c r="B3" s="92" t="s">
        <v>2</v>
      </c>
      <c r="C3" s="93" t="s">
        <v>42</v>
      </c>
      <c r="D3" s="93" t="s">
        <v>43</v>
      </c>
      <c r="E3" s="92"/>
    </row>
    <row r="4" ht="48" customHeight="1" spans="1:5">
      <c r="A4" s="51">
        <v>1</v>
      </c>
      <c r="B4" s="94" t="s">
        <v>44</v>
      </c>
      <c r="C4" s="95" t="s">
        <v>45</v>
      </c>
      <c r="D4" s="95">
        <v>1</v>
      </c>
      <c r="E4" s="96"/>
    </row>
    <row r="5" ht="48" customHeight="1" spans="1:5">
      <c r="A5" s="51">
        <v>2</v>
      </c>
      <c r="B5" s="52" t="s">
        <v>46</v>
      </c>
      <c r="C5" s="95" t="s">
        <v>45</v>
      </c>
      <c r="D5" s="51">
        <v>2</v>
      </c>
      <c r="E5" s="96"/>
    </row>
    <row r="6" ht="48" customHeight="1" spans="1:5">
      <c r="A6" s="51">
        <v>3</v>
      </c>
      <c r="B6" s="94" t="s">
        <v>47</v>
      </c>
      <c r="C6" s="95" t="s">
        <v>45</v>
      </c>
      <c r="D6" s="95">
        <v>2</v>
      </c>
      <c r="E6" s="97"/>
    </row>
    <row r="7" ht="48" customHeight="1" spans="1:5">
      <c r="A7" s="51">
        <v>4</v>
      </c>
      <c r="B7" s="94" t="s">
        <v>48</v>
      </c>
      <c r="C7" s="95" t="s">
        <v>45</v>
      </c>
      <c r="D7" s="95">
        <v>4</v>
      </c>
      <c r="E7" s="32"/>
    </row>
    <row r="8" ht="48" customHeight="1" spans="1:5">
      <c r="A8" s="51">
        <v>5</v>
      </c>
      <c r="B8" s="94" t="s">
        <v>49</v>
      </c>
      <c r="C8" s="95" t="s">
        <v>45</v>
      </c>
      <c r="D8" s="95">
        <v>1</v>
      </c>
      <c r="E8" s="94"/>
    </row>
    <row r="9" ht="48" customHeight="1" spans="1:5">
      <c r="A9" s="51">
        <v>6</v>
      </c>
      <c r="B9" s="52" t="s">
        <v>50</v>
      </c>
      <c r="C9" s="95" t="s">
        <v>45</v>
      </c>
      <c r="D9" s="51">
        <v>4</v>
      </c>
      <c r="E9" s="98"/>
    </row>
    <row r="10" ht="48" customHeight="1" spans="1:5">
      <c r="A10" s="51">
        <v>7</v>
      </c>
      <c r="B10" s="52" t="s">
        <v>51</v>
      </c>
      <c r="C10" s="95" t="s">
        <v>45</v>
      </c>
      <c r="D10" s="51">
        <v>2</v>
      </c>
      <c r="E10" s="98"/>
    </row>
    <row r="11" ht="40" customHeight="1" spans="1:5">
      <c r="A11" s="51"/>
      <c r="B11" s="99" t="s">
        <v>40</v>
      </c>
      <c r="C11" s="100"/>
      <c r="D11" s="51">
        <f>SUM(D4:D10)</f>
        <v>16</v>
      </c>
      <c r="E11" s="52"/>
    </row>
  </sheetData>
  <mergeCells count="3">
    <mergeCell ref="A1:E1"/>
    <mergeCell ref="B11:C11"/>
    <mergeCell ref="A12:E1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workbookViewId="0">
      <selection activeCell="J14" sqref="J14"/>
    </sheetView>
  </sheetViews>
  <sheetFormatPr defaultColWidth="9" defaultRowHeight="13.5" outlineLevelCol="4"/>
  <cols>
    <col min="1" max="1" width="6.375" style="26" customWidth="1"/>
    <col min="2" max="2" width="24.625" style="26" customWidth="1"/>
    <col min="3" max="3" width="13.375" style="26" customWidth="1"/>
    <col min="4" max="4" width="14.125" style="26" customWidth="1"/>
    <col min="5" max="5" width="28.375" style="69" customWidth="1"/>
    <col min="6" max="16346" width="9" style="26"/>
  </cols>
  <sheetData>
    <row r="1" s="26" customFormat="1" ht="35.25" spans="1:5">
      <c r="A1" s="70" t="s">
        <v>52</v>
      </c>
      <c r="B1" s="70"/>
      <c r="C1" s="70"/>
      <c r="D1" s="70"/>
      <c r="E1" s="71"/>
    </row>
    <row r="2" s="26" customFormat="1" ht="18" customHeight="1" spans="1:5">
      <c r="A2" s="72" t="s">
        <v>1</v>
      </c>
      <c r="B2" s="72" t="s">
        <v>2</v>
      </c>
      <c r="C2" s="73" t="s">
        <v>53</v>
      </c>
      <c r="D2" s="73" t="s">
        <v>3</v>
      </c>
      <c r="E2" s="73" t="s">
        <v>4</v>
      </c>
    </row>
    <row r="3" s="26" customFormat="1" ht="25" customHeight="1" spans="1:5">
      <c r="A3" s="74">
        <v>1</v>
      </c>
      <c r="B3" s="74" t="s">
        <v>54</v>
      </c>
      <c r="C3" s="74" t="s">
        <v>55</v>
      </c>
      <c r="D3" s="74">
        <v>62</v>
      </c>
      <c r="E3" s="75"/>
    </row>
    <row r="4" s="26" customFormat="1" ht="25" customHeight="1" spans="1:5">
      <c r="A4" s="74">
        <v>2</v>
      </c>
      <c r="B4" s="74" t="s">
        <v>56</v>
      </c>
      <c r="C4" s="74" t="s">
        <v>55</v>
      </c>
      <c r="D4" s="74">
        <v>76</v>
      </c>
      <c r="E4" s="75"/>
    </row>
    <row r="5" s="26" customFormat="1" ht="25" customHeight="1" spans="1:5">
      <c r="A5" s="74">
        <v>3</v>
      </c>
      <c r="B5" s="74" t="s">
        <v>57</v>
      </c>
      <c r="C5" s="74" t="s">
        <v>55</v>
      </c>
      <c r="D5" s="74">
        <v>83</v>
      </c>
      <c r="E5" s="75"/>
    </row>
    <row r="6" s="26" customFormat="1" ht="25" customHeight="1" spans="1:5">
      <c r="A6" s="74">
        <v>4</v>
      </c>
      <c r="B6" s="74" t="s">
        <v>58</v>
      </c>
      <c r="C6" s="74" t="s">
        <v>55</v>
      </c>
      <c r="D6" s="74">
        <v>82</v>
      </c>
      <c r="E6" s="75"/>
    </row>
    <row r="7" s="26" customFormat="1" ht="25" customHeight="1" spans="1:5">
      <c r="A7" s="74">
        <v>5</v>
      </c>
      <c r="B7" s="74" t="s">
        <v>5</v>
      </c>
      <c r="C7" s="74" t="s">
        <v>55</v>
      </c>
      <c r="D7" s="74">
        <v>102</v>
      </c>
      <c r="E7" s="75"/>
    </row>
    <row r="8" s="26" customFormat="1" ht="39" customHeight="1" spans="1:5">
      <c r="A8" s="74">
        <v>6</v>
      </c>
      <c r="B8" s="74" t="s">
        <v>59</v>
      </c>
      <c r="C8" s="74" t="s">
        <v>55</v>
      </c>
      <c r="D8" s="74">
        <v>82</v>
      </c>
      <c r="E8" s="75" t="s">
        <v>60</v>
      </c>
    </row>
    <row r="9" s="26" customFormat="1" ht="25" customHeight="1" spans="1:5">
      <c r="A9" s="74">
        <v>7</v>
      </c>
      <c r="B9" s="76" t="s">
        <v>44</v>
      </c>
      <c r="C9" s="74" t="s">
        <v>55</v>
      </c>
      <c r="D9" s="74">
        <v>218</v>
      </c>
      <c r="E9" s="77" t="s">
        <v>61</v>
      </c>
    </row>
    <row r="10" s="26" customFormat="1" ht="25" customHeight="1" spans="1:5">
      <c r="A10" s="74">
        <v>8</v>
      </c>
      <c r="B10" s="74" t="s">
        <v>62</v>
      </c>
      <c r="C10" s="78" t="s">
        <v>55</v>
      </c>
      <c r="D10" s="74">
        <v>157</v>
      </c>
      <c r="E10" s="75"/>
    </row>
    <row r="11" s="26" customFormat="1" ht="25" customHeight="1" spans="1:5">
      <c r="A11" s="74">
        <v>9</v>
      </c>
      <c r="B11" s="76" t="s">
        <v>63</v>
      </c>
      <c r="C11" s="74" t="s">
        <v>55</v>
      </c>
      <c r="D11" s="74">
        <v>85</v>
      </c>
      <c r="E11" s="75"/>
    </row>
    <row r="12" s="26" customFormat="1" ht="25" customHeight="1" spans="1:5">
      <c r="A12" s="74">
        <v>10</v>
      </c>
      <c r="B12" s="74" t="s">
        <v>64</v>
      </c>
      <c r="C12" s="74" t="s">
        <v>55</v>
      </c>
      <c r="D12" s="74">
        <v>352</v>
      </c>
      <c r="E12" s="75"/>
    </row>
    <row r="13" s="26" customFormat="1" ht="25" customHeight="1" spans="1:5">
      <c r="A13" s="74">
        <v>11</v>
      </c>
      <c r="B13" s="74" t="s">
        <v>65</v>
      </c>
      <c r="C13" s="74" t="s">
        <v>55</v>
      </c>
      <c r="D13" s="74">
        <v>385</v>
      </c>
      <c r="E13" s="75"/>
    </row>
    <row r="14" s="26" customFormat="1" ht="25" customHeight="1" spans="1:5">
      <c r="A14" s="74">
        <v>12</v>
      </c>
      <c r="B14" s="74" t="s">
        <v>66</v>
      </c>
      <c r="C14" s="74" t="s">
        <v>55</v>
      </c>
      <c r="D14" s="74">
        <v>461</v>
      </c>
      <c r="E14" s="75" t="s">
        <v>67</v>
      </c>
    </row>
    <row r="15" s="26" customFormat="1" ht="25" customHeight="1" spans="1:5">
      <c r="A15" s="74">
        <v>13</v>
      </c>
      <c r="B15" s="76" t="s">
        <v>68</v>
      </c>
      <c r="C15" s="74" t="s">
        <v>55</v>
      </c>
      <c r="D15" s="74">
        <v>145</v>
      </c>
      <c r="E15" s="79"/>
    </row>
    <row r="16" s="26" customFormat="1" ht="25" customHeight="1" spans="1:5">
      <c r="A16" s="74">
        <v>14</v>
      </c>
      <c r="B16" s="74" t="s">
        <v>69</v>
      </c>
      <c r="C16" s="74" t="s">
        <v>55</v>
      </c>
      <c r="D16" s="74">
        <v>157</v>
      </c>
      <c r="E16" s="75"/>
    </row>
    <row r="17" s="26" customFormat="1" ht="25" customHeight="1" spans="1:5">
      <c r="A17" s="74">
        <v>15</v>
      </c>
      <c r="B17" s="74" t="s">
        <v>70</v>
      </c>
      <c r="C17" s="74" t="s">
        <v>55</v>
      </c>
      <c r="D17" s="74">
        <v>181</v>
      </c>
      <c r="E17" s="75"/>
    </row>
    <row r="18" s="26" customFormat="1" ht="25" customHeight="1" spans="1:5">
      <c r="A18" s="74">
        <v>16</v>
      </c>
      <c r="B18" s="74" t="s">
        <v>71</v>
      </c>
      <c r="C18" s="74" t="s">
        <v>55</v>
      </c>
      <c r="D18" s="74">
        <v>66</v>
      </c>
      <c r="E18" s="75" t="s">
        <v>72</v>
      </c>
    </row>
    <row r="19" s="26" customFormat="1" ht="25" customHeight="1" spans="1:5">
      <c r="A19" s="74">
        <v>17</v>
      </c>
      <c r="B19" s="74" t="s">
        <v>73</v>
      </c>
      <c r="C19" s="74" t="s">
        <v>55</v>
      </c>
      <c r="D19" s="74">
        <v>63</v>
      </c>
      <c r="E19" s="75"/>
    </row>
    <row r="20" s="26" customFormat="1" ht="25" customHeight="1" spans="1:5">
      <c r="A20" s="74">
        <v>18</v>
      </c>
      <c r="B20" s="76" t="s">
        <v>16</v>
      </c>
      <c r="C20" s="74" t="s">
        <v>55</v>
      </c>
      <c r="D20" s="74">
        <v>61</v>
      </c>
      <c r="E20" s="75"/>
    </row>
    <row r="21" s="26" customFormat="1" ht="25" customHeight="1" spans="1:5">
      <c r="A21" s="74">
        <v>19</v>
      </c>
      <c r="B21" s="76" t="s">
        <v>74</v>
      </c>
      <c r="C21" s="74" t="s">
        <v>55</v>
      </c>
      <c r="D21" s="74">
        <v>23</v>
      </c>
      <c r="E21" s="75"/>
    </row>
    <row r="22" s="26" customFormat="1" ht="25" customHeight="1" spans="1:5">
      <c r="A22" s="74">
        <v>20</v>
      </c>
      <c r="B22" s="74" t="s">
        <v>75</v>
      </c>
      <c r="C22" s="74" t="s">
        <v>55</v>
      </c>
      <c r="D22" s="74">
        <v>55</v>
      </c>
      <c r="E22" s="75"/>
    </row>
    <row r="23" s="26" customFormat="1" ht="25" customHeight="1" spans="1:5">
      <c r="A23" s="74">
        <v>21</v>
      </c>
      <c r="B23" s="74" t="s">
        <v>76</v>
      </c>
      <c r="C23" s="74" t="s">
        <v>55</v>
      </c>
      <c r="D23" s="74">
        <v>185</v>
      </c>
      <c r="E23" s="75"/>
    </row>
    <row r="24" s="26" customFormat="1" ht="25" customHeight="1" spans="1:5">
      <c r="A24" s="74">
        <v>22</v>
      </c>
      <c r="B24" s="80" t="s">
        <v>77</v>
      </c>
      <c r="C24" s="74" t="s">
        <v>55</v>
      </c>
      <c r="D24" s="74">
        <v>135</v>
      </c>
      <c r="E24" s="79"/>
    </row>
    <row r="25" s="26" customFormat="1" ht="25" customHeight="1" spans="1:5">
      <c r="A25" s="74">
        <v>23</v>
      </c>
      <c r="B25" s="74" t="s">
        <v>78</v>
      </c>
      <c r="C25" s="74" t="s">
        <v>55</v>
      </c>
      <c r="D25" s="74">
        <v>28</v>
      </c>
      <c r="E25" s="75"/>
    </row>
    <row r="26" s="26" customFormat="1" ht="25" customHeight="1" spans="1:5">
      <c r="A26" s="74">
        <v>24</v>
      </c>
      <c r="B26" s="74" t="s">
        <v>79</v>
      </c>
      <c r="C26" s="74" t="s">
        <v>55</v>
      </c>
      <c r="D26" s="74">
        <v>48</v>
      </c>
      <c r="E26" s="75"/>
    </row>
    <row r="27" s="26" customFormat="1" ht="25" customHeight="1" spans="1:5">
      <c r="A27" s="74">
        <v>25</v>
      </c>
      <c r="B27" s="74" t="s">
        <v>80</v>
      </c>
      <c r="C27" s="74" t="s">
        <v>55</v>
      </c>
      <c r="D27" s="74">
        <v>49</v>
      </c>
      <c r="E27" s="75"/>
    </row>
    <row r="28" s="26" customFormat="1" ht="25" customHeight="1" spans="1:5">
      <c r="A28" s="74">
        <v>26</v>
      </c>
      <c r="B28" s="74" t="s">
        <v>81</v>
      </c>
      <c r="C28" s="74" t="s">
        <v>55</v>
      </c>
      <c r="D28" s="74">
        <v>258</v>
      </c>
      <c r="E28" s="75"/>
    </row>
    <row r="29" s="26" customFormat="1" ht="42" customHeight="1" spans="1:5">
      <c r="A29" s="74">
        <v>27</v>
      </c>
      <c r="B29" s="74" t="s">
        <v>24</v>
      </c>
      <c r="C29" s="74" t="s">
        <v>55</v>
      </c>
      <c r="D29" s="74">
        <v>7</v>
      </c>
      <c r="E29" s="75"/>
    </row>
    <row r="30" s="26" customFormat="1" ht="25" customHeight="1" spans="1:5">
      <c r="A30" s="74">
        <v>28</v>
      </c>
      <c r="B30" s="74" t="s">
        <v>82</v>
      </c>
      <c r="C30" s="74" t="s">
        <v>55</v>
      </c>
      <c r="D30" s="74">
        <v>300</v>
      </c>
      <c r="E30" s="75"/>
    </row>
    <row r="31" s="26" customFormat="1" ht="25" customHeight="1" spans="1:5">
      <c r="A31" s="74"/>
      <c r="B31" s="81" t="s">
        <v>40</v>
      </c>
      <c r="C31" s="82"/>
      <c r="D31" s="74">
        <f>SUM(D3:D30)</f>
        <v>3906</v>
      </c>
      <c r="E31" s="75"/>
    </row>
    <row r="32" s="26" customFormat="1" ht="20" customHeight="1" spans="1:5">
      <c r="A32" s="83"/>
      <c r="B32" s="83"/>
      <c r="C32" s="83"/>
      <c r="D32" s="83"/>
      <c r="E32" s="84"/>
    </row>
    <row r="33" s="26" customFormat="1" ht="25" customHeight="1" spans="1:5">
      <c r="A33" s="74">
        <v>1</v>
      </c>
      <c r="B33" s="74" t="s">
        <v>83</v>
      </c>
      <c r="C33" s="74" t="s">
        <v>84</v>
      </c>
      <c r="D33" s="74">
        <v>243</v>
      </c>
      <c r="E33" s="75"/>
    </row>
    <row r="34" s="26" customFormat="1" ht="25" customHeight="1" spans="1:5">
      <c r="A34" s="74">
        <v>2</v>
      </c>
      <c r="B34" s="74" t="s">
        <v>44</v>
      </c>
      <c r="C34" s="74" t="s">
        <v>84</v>
      </c>
      <c r="D34" s="74">
        <v>70</v>
      </c>
      <c r="E34" s="75"/>
    </row>
    <row r="35" s="26" customFormat="1" ht="25" customHeight="1" spans="1:5">
      <c r="A35" s="74">
        <v>3</v>
      </c>
      <c r="B35" s="85" t="s">
        <v>7</v>
      </c>
      <c r="C35" s="74" t="s">
        <v>84</v>
      </c>
      <c r="D35" s="74">
        <v>116</v>
      </c>
      <c r="E35" s="75"/>
    </row>
    <row r="36" s="26" customFormat="1" ht="25" customHeight="1" spans="1:5">
      <c r="A36" s="74">
        <v>4</v>
      </c>
      <c r="B36" s="74" t="s">
        <v>85</v>
      </c>
      <c r="C36" s="74" t="s">
        <v>84</v>
      </c>
      <c r="D36" s="74">
        <v>25</v>
      </c>
      <c r="E36" s="75"/>
    </row>
    <row r="37" s="26" customFormat="1" ht="25" customHeight="1" spans="1:5">
      <c r="A37" s="74">
        <v>5</v>
      </c>
      <c r="B37" s="74" t="s">
        <v>86</v>
      </c>
      <c r="C37" s="74" t="s">
        <v>84</v>
      </c>
      <c r="D37" s="74">
        <v>29</v>
      </c>
      <c r="E37" s="75" t="s">
        <v>87</v>
      </c>
    </row>
    <row r="38" s="26" customFormat="1" ht="25" customHeight="1" spans="1:5">
      <c r="A38" s="74">
        <v>6</v>
      </c>
      <c r="B38" s="80" t="s">
        <v>88</v>
      </c>
      <c r="C38" s="74" t="s">
        <v>84</v>
      </c>
      <c r="D38" s="74">
        <v>26</v>
      </c>
      <c r="E38" s="75" t="s">
        <v>87</v>
      </c>
    </row>
    <row r="39" s="26" customFormat="1" ht="25" customHeight="1" spans="1:5">
      <c r="A39" s="74">
        <v>7</v>
      </c>
      <c r="B39" s="74" t="s">
        <v>62</v>
      </c>
      <c r="C39" s="74" t="s">
        <v>84</v>
      </c>
      <c r="D39" s="74">
        <v>54</v>
      </c>
      <c r="E39" s="75"/>
    </row>
    <row r="40" s="26" customFormat="1" ht="25" customHeight="1" spans="1:5">
      <c r="A40" s="74">
        <v>8</v>
      </c>
      <c r="B40" s="74" t="s">
        <v>63</v>
      </c>
      <c r="C40" s="74" t="s">
        <v>84</v>
      </c>
      <c r="D40" s="74">
        <v>27</v>
      </c>
      <c r="E40" s="75"/>
    </row>
    <row r="41" s="26" customFormat="1" ht="25" customHeight="1" spans="1:5">
      <c r="A41" s="74">
        <v>9</v>
      </c>
      <c r="B41" s="74" t="s">
        <v>68</v>
      </c>
      <c r="C41" s="74" t="s">
        <v>84</v>
      </c>
      <c r="D41" s="74">
        <v>87</v>
      </c>
      <c r="E41" s="75"/>
    </row>
    <row r="42" s="26" customFormat="1" ht="25" customHeight="1" spans="1:5">
      <c r="A42" s="74">
        <v>10</v>
      </c>
      <c r="B42" s="74" t="s">
        <v>89</v>
      </c>
      <c r="C42" s="74" t="s">
        <v>84</v>
      </c>
      <c r="D42" s="74">
        <v>106</v>
      </c>
      <c r="E42" s="75"/>
    </row>
    <row r="43" s="26" customFormat="1" ht="25" customHeight="1" spans="1:5">
      <c r="A43" s="74">
        <v>11</v>
      </c>
      <c r="B43" s="74" t="s">
        <v>90</v>
      </c>
      <c r="C43" s="74" t="s">
        <v>84</v>
      </c>
      <c r="D43" s="74">
        <v>119</v>
      </c>
      <c r="E43" s="75"/>
    </row>
    <row r="44" s="26" customFormat="1" ht="25" customHeight="1" spans="1:5">
      <c r="A44" s="74">
        <v>12</v>
      </c>
      <c r="B44" s="74" t="s">
        <v>91</v>
      </c>
      <c r="C44" s="74" t="s">
        <v>84</v>
      </c>
      <c r="D44" s="74">
        <v>45</v>
      </c>
      <c r="E44" s="75"/>
    </row>
    <row r="45" s="26" customFormat="1" ht="25" customHeight="1" spans="1:5">
      <c r="A45" s="74">
        <v>13</v>
      </c>
      <c r="B45" s="74" t="s">
        <v>92</v>
      </c>
      <c r="C45" s="74" t="s">
        <v>84</v>
      </c>
      <c r="D45" s="74">
        <v>113</v>
      </c>
      <c r="E45" s="75"/>
    </row>
    <row r="46" s="26" customFormat="1" ht="25" customHeight="1" spans="1:5">
      <c r="A46" s="74">
        <v>14</v>
      </c>
      <c r="B46" s="74" t="s">
        <v>93</v>
      </c>
      <c r="C46" s="74" t="s">
        <v>84</v>
      </c>
      <c r="D46" s="74">
        <v>418</v>
      </c>
      <c r="E46" s="75"/>
    </row>
    <row r="47" s="26" customFormat="1" ht="25" customHeight="1" spans="1:5">
      <c r="A47" s="74">
        <v>15</v>
      </c>
      <c r="B47" s="74" t="s">
        <v>19</v>
      </c>
      <c r="C47" s="74" t="s">
        <v>84</v>
      </c>
      <c r="D47" s="74">
        <v>323</v>
      </c>
      <c r="E47" s="75"/>
    </row>
    <row r="48" s="26" customFormat="1" ht="25" customHeight="1" spans="1:5">
      <c r="A48" s="74">
        <v>16</v>
      </c>
      <c r="B48" s="74" t="s">
        <v>10</v>
      </c>
      <c r="C48" s="74" t="s">
        <v>84</v>
      </c>
      <c r="D48" s="74">
        <v>46</v>
      </c>
      <c r="E48" s="75"/>
    </row>
    <row r="49" s="26" customFormat="1" ht="25" customHeight="1" spans="1:5">
      <c r="A49" s="74"/>
      <c r="B49" s="74" t="s">
        <v>13</v>
      </c>
      <c r="C49" s="74" t="s">
        <v>84</v>
      </c>
      <c r="D49" s="74">
        <v>16</v>
      </c>
      <c r="E49" s="75"/>
    </row>
    <row r="50" s="26" customFormat="1" ht="25" customHeight="1" spans="1:5">
      <c r="A50" s="74">
        <v>18</v>
      </c>
      <c r="B50" s="74" t="s">
        <v>51</v>
      </c>
      <c r="C50" s="74" t="s">
        <v>84</v>
      </c>
      <c r="D50" s="74">
        <v>324</v>
      </c>
      <c r="E50" s="75" t="s">
        <v>94</v>
      </c>
    </row>
    <row r="51" s="26" customFormat="1" ht="25" customHeight="1" spans="1:5">
      <c r="A51" s="74">
        <v>19</v>
      </c>
      <c r="B51" s="74" t="s">
        <v>16</v>
      </c>
      <c r="C51" s="74" t="s">
        <v>84</v>
      </c>
      <c r="D51" s="74">
        <v>45</v>
      </c>
      <c r="E51" s="75"/>
    </row>
    <row r="52" s="26" customFormat="1" ht="25" customHeight="1" spans="1:5">
      <c r="A52" s="74">
        <v>20</v>
      </c>
      <c r="B52" s="74" t="s">
        <v>74</v>
      </c>
      <c r="C52" s="74" t="s">
        <v>84</v>
      </c>
      <c r="D52" s="74">
        <v>25</v>
      </c>
      <c r="E52" s="75"/>
    </row>
    <row r="53" s="26" customFormat="1" ht="25" customHeight="1" spans="1:5">
      <c r="A53" s="74">
        <v>21</v>
      </c>
      <c r="B53" s="74" t="s">
        <v>15</v>
      </c>
      <c r="C53" s="74" t="s">
        <v>84</v>
      </c>
      <c r="D53" s="74">
        <v>200</v>
      </c>
      <c r="E53" s="75"/>
    </row>
    <row r="54" s="26" customFormat="1" ht="39" customHeight="1" spans="1:5">
      <c r="A54" s="74">
        <v>22</v>
      </c>
      <c r="B54" s="74" t="s">
        <v>95</v>
      </c>
      <c r="C54" s="74" t="s">
        <v>84</v>
      </c>
      <c r="D54" s="74">
        <v>47</v>
      </c>
      <c r="E54" s="75"/>
    </row>
    <row r="55" s="26" customFormat="1" ht="25" customHeight="1" spans="1:5">
      <c r="A55" s="74">
        <v>23</v>
      </c>
      <c r="B55" s="74" t="s">
        <v>96</v>
      </c>
      <c r="C55" s="74" t="s">
        <v>84</v>
      </c>
      <c r="D55" s="74">
        <v>12</v>
      </c>
      <c r="E55" s="75"/>
    </row>
    <row r="56" s="26" customFormat="1" ht="38" customHeight="1" spans="1:5">
      <c r="A56" s="74">
        <v>24</v>
      </c>
      <c r="B56" s="74" t="s">
        <v>23</v>
      </c>
      <c r="C56" s="74" t="s">
        <v>84</v>
      </c>
      <c r="D56" s="74">
        <v>8</v>
      </c>
      <c r="E56" s="75"/>
    </row>
    <row r="57" s="26" customFormat="1" ht="38" customHeight="1" spans="1:5">
      <c r="A57" s="74">
        <v>25</v>
      </c>
      <c r="B57" s="74" t="s">
        <v>97</v>
      </c>
      <c r="C57" s="74" t="s">
        <v>84</v>
      </c>
      <c r="D57" s="74">
        <v>37</v>
      </c>
      <c r="E57" s="75"/>
    </row>
    <row r="58" s="26" customFormat="1" ht="38" customHeight="1" spans="1:5">
      <c r="A58" s="74">
        <v>26</v>
      </c>
      <c r="B58" s="74" t="s">
        <v>24</v>
      </c>
      <c r="C58" s="74" t="s">
        <v>84</v>
      </c>
      <c r="D58" s="74">
        <v>33</v>
      </c>
      <c r="E58" s="75"/>
    </row>
    <row r="59" s="26" customFormat="1" ht="38" customHeight="1" spans="1:5">
      <c r="A59" s="74">
        <v>27</v>
      </c>
      <c r="B59" s="74" t="s">
        <v>26</v>
      </c>
      <c r="C59" s="74" t="s">
        <v>84</v>
      </c>
      <c r="D59" s="74">
        <v>13</v>
      </c>
      <c r="E59" s="75"/>
    </row>
    <row r="60" s="26" customFormat="1" ht="59" customHeight="1" spans="1:5">
      <c r="A60" s="74">
        <v>28</v>
      </c>
      <c r="B60" s="74" t="s">
        <v>98</v>
      </c>
      <c r="C60" s="78" t="s">
        <v>84</v>
      </c>
      <c r="D60" s="74">
        <v>77</v>
      </c>
      <c r="E60" s="75"/>
    </row>
    <row r="61" s="26" customFormat="1" ht="25" customHeight="1" spans="1:5">
      <c r="A61" s="74">
        <v>29</v>
      </c>
      <c r="B61" s="74" t="s">
        <v>27</v>
      </c>
      <c r="C61" s="74" t="s">
        <v>84</v>
      </c>
      <c r="D61" s="74">
        <v>10</v>
      </c>
      <c r="E61" s="75"/>
    </row>
    <row r="62" s="26" customFormat="1" ht="25" customHeight="1" spans="1:5">
      <c r="A62" s="74">
        <v>30</v>
      </c>
      <c r="B62" s="74" t="s">
        <v>99</v>
      </c>
      <c r="C62" s="74" t="s">
        <v>84</v>
      </c>
      <c r="D62" s="74">
        <v>11</v>
      </c>
      <c r="E62" s="75"/>
    </row>
    <row r="63" s="26" customFormat="1" ht="25" customHeight="1" spans="1:5">
      <c r="A63" s="74">
        <v>31</v>
      </c>
      <c r="B63" s="74" t="s">
        <v>29</v>
      </c>
      <c r="C63" s="74" t="s">
        <v>84</v>
      </c>
      <c r="D63" s="74">
        <v>6</v>
      </c>
      <c r="E63" s="75"/>
    </row>
    <row r="64" s="26" customFormat="1" ht="40" customHeight="1" spans="1:5">
      <c r="A64" s="74">
        <v>32</v>
      </c>
      <c r="B64" s="74" t="s">
        <v>100</v>
      </c>
      <c r="C64" s="74" t="s">
        <v>84</v>
      </c>
      <c r="D64" s="74">
        <v>24</v>
      </c>
      <c r="E64" s="75"/>
    </row>
    <row r="65" s="26" customFormat="1" ht="25" customHeight="1" spans="1:5">
      <c r="A65" s="74">
        <v>33</v>
      </c>
      <c r="B65" s="74" t="s">
        <v>17</v>
      </c>
      <c r="C65" s="74" t="s">
        <v>84</v>
      </c>
      <c r="D65" s="74">
        <v>15</v>
      </c>
      <c r="E65" s="75"/>
    </row>
    <row r="66" s="26" customFormat="1" ht="25" customHeight="1" spans="1:5">
      <c r="A66" s="74">
        <v>34</v>
      </c>
      <c r="B66" s="74" t="s">
        <v>18</v>
      </c>
      <c r="C66" s="74" t="s">
        <v>84</v>
      </c>
      <c r="D66" s="74">
        <v>15</v>
      </c>
      <c r="E66" s="75"/>
    </row>
    <row r="67" s="26" customFormat="1" ht="25" customHeight="1" spans="1:5">
      <c r="A67" s="74">
        <v>35</v>
      </c>
      <c r="B67" s="74" t="s">
        <v>21</v>
      </c>
      <c r="C67" s="74" t="s">
        <v>84</v>
      </c>
      <c r="D67" s="74">
        <v>30</v>
      </c>
      <c r="E67" s="75"/>
    </row>
    <row r="68" s="26" customFormat="1" ht="25" customHeight="1" spans="1:5">
      <c r="A68" s="74">
        <v>36</v>
      </c>
      <c r="B68" s="74" t="s">
        <v>34</v>
      </c>
      <c r="C68" s="74" t="s">
        <v>84</v>
      </c>
      <c r="D68" s="74">
        <v>22</v>
      </c>
      <c r="E68" s="75"/>
    </row>
    <row r="69" s="26" customFormat="1" ht="25" customHeight="1" spans="1:5">
      <c r="A69" s="74">
        <v>37</v>
      </c>
      <c r="B69" s="74" t="s">
        <v>22</v>
      </c>
      <c r="C69" s="74" t="s">
        <v>84</v>
      </c>
      <c r="D69" s="74">
        <v>92</v>
      </c>
      <c r="E69" s="75"/>
    </row>
    <row r="70" s="26" customFormat="1" ht="25" customHeight="1" spans="1:5">
      <c r="A70" s="74">
        <v>38</v>
      </c>
      <c r="B70" s="74" t="s">
        <v>35</v>
      </c>
      <c r="C70" s="74" t="s">
        <v>84</v>
      </c>
      <c r="D70" s="74">
        <v>56</v>
      </c>
      <c r="E70" s="75"/>
    </row>
    <row r="71" s="26" customFormat="1" ht="25" customHeight="1" spans="1:5">
      <c r="A71" s="74"/>
      <c r="B71" s="81" t="s">
        <v>40</v>
      </c>
      <c r="C71" s="82"/>
      <c r="D71" s="74">
        <f>SUM(D33:D70)</f>
        <v>2965</v>
      </c>
      <c r="E71" s="75"/>
    </row>
    <row r="72" s="68" customFormat="1" ht="19.5" customHeight="1" spans="1:5">
      <c r="A72" s="86">
        <v>33</v>
      </c>
      <c r="B72" s="86" t="s">
        <v>101</v>
      </c>
      <c r="C72" s="87" t="s">
        <v>84</v>
      </c>
      <c r="D72" s="86">
        <v>913</v>
      </c>
      <c r="E72" s="88"/>
    </row>
    <row r="73" s="68" customFormat="1" ht="19.5" customHeight="1" spans="1:5">
      <c r="A73" s="89"/>
      <c r="B73" s="89"/>
      <c r="C73" s="87" t="s">
        <v>55</v>
      </c>
      <c r="D73" s="89"/>
      <c r="E73" s="88"/>
    </row>
  </sheetData>
  <mergeCells count="6">
    <mergeCell ref="A1:E1"/>
    <mergeCell ref="B31:C31"/>
    <mergeCell ref="B71:C71"/>
    <mergeCell ref="A72:A73"/>
    <mergeCell ref="B72:B73"/>
    <mergeCell ref="D72:D73"/>
  </mergeCells>
  <pageMargins left="0.75" right="0.668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3"/>
  <sheetViews>
    <sheetView tabSelected="1" topLeftCell="A60" workbookViewId="0">
      <selection activeCell="E3" sqref="E$1:E$1048576"/>
    </sheetView>
  </sheetViews>
  <sheetFormatPr defaultColWidth="9" defaultRowHeight="18.75" outlineLevelCol="4"/>
  <cols>
    <col min="1" max="1" width="5.625" style="41" customWidth="1"/>
    <col min="2" max="2" width="14.5" style="41" customWidth="1"/>
    <col min="3" max="3" width="47.875" style="41" customWidth="1"/>
    <col min="4" max="4" width="13.75" style="40" customWidth="1"/>
    <col min="5" max="5" width="12.75" style="40" customWidth="1"/>
    <col min="6" max="6" width="9" style="40"/>
    <col min="7" max="7" width="9.125" style="40"/>
    <col min="8" max="8" width="9" style="40"/>
    <col min="9" max="9" width="11.75" style="40"/>
    <col min="10" max="10" width="13.125" style="40"/>
    <col min="11" max="11" width="11.75" style="40"/>
    <col min="12" max="16384" width="9" style="40"/>
  </cols>
  <sheetData>
    <row r="1" s="38" customFormat="1" ht="42" customHeight="1" spans="1:5">
      <c r="A1" s="42" t="s">
        <v>102</v>
      </c>
      <c r="B1" s="42"/>
      <c r="C1" s="42"/>
      <c r="D1" s="43"/>
      <c r="E1" s="43"/>
    </row>
    <row r="2" ht="28" customHeight="1" spans="1:5">
      <c r="A2" s="44"/>
      <c r="B2" s="44"/>
      <c r="C2" s="44"/>
      <c r="D2" s="45"/>
      <c r="E2" s="46"/>
    </row>
    <row r="3" s="39" customFormat="1" ht="36" customHeight="1" spans="1:5">
      <c r="A3" s="47" t="s">
        <v>1</v>
      </c>
      <c r="B3" s="48" t="s">
        <v>2</v>
      </c>
      <c r="C3" s="48" t="s">
        <v>103</v>
      </c>
      <c r="D3" s="49" t="s">
        <v>104</v>
      </c>
      <c r="E3" s="49" t="s">
        <v>4</v>
      </c>
    </row>
    <row r="4" s="39" customFormat="1" ht="42" customHeight="1" spans="1:5">
      <c r="A4" s="50">
        <v>1</v>
      </c>
      <c r="B4" s="50" t="s">
        <v>65</v>
      </c>
      <c r="C4" s="50" t="s">
        <v>105</v>
      </c>
      <c r="D4" s="51">
        <v>1</v>
      </c>
      <c r="E4" s="52"/>
    </row>
    <row r="5" s="39" customFormat="1" ht="42" customHeight="1" spans="1:5">
      <c r="A5" s="50">
        <v>2</v>
      </c>
      <c r="B5" s="50" t="s">
        <v>65</v>
      </c>
      <c r="C5" s="50" t="s">
        <v>106</v>
      </c>
      <c r="D5" s="51">
        <v>1</v>
      </c>
      <c r="E5" s="52"/>
    </row>
    <row r="6" s="39" customFormat="1" ht="42" customHeight="1" spans="1:5">
      <c r="A6" s="50">
        <v>3</v>
      </c>
      <c r="B6" s="50" t="s">
        <v>65</v>
      </c>
      <c r="C6" s="50" t="s">
        <v>107</v>
      </c>
      <c r="D6" s="51">
        <v>1</v>
      </c>
      <c r="E6" s="51"/>
    </row>
    <row r="7" s="39" customFormat="1" ht="42" customHeight="1" spans="1:5">
      <c r="A7" s="50">
        <v>4</v>
      </c>
      <c r="B7" s="50" t="s">
        <v>65</v>
      </c>
      <c r="C7" s="50" t="s">
        <v>108</v>
      </c>
      <c r="D7" s="51">
        <v>1</v>
      </c>
      <c r="E7" s="53"/>
    </row>
    <row r="8" s="39" customFormat="1" ht="42" customHeight="1" spans="1:5">
      <c r="A8" s="50">
        <v>5</v>
      </c>
      <c r="B8" s="50" t="s">
        <v>65</v>
      </c>
      <c r="C8" s="50" t="s">
        <v>109</v>
      </c>
      <c r="D8" s="51">
        <v>1</v>
      </c>
      <c r="E8" s="54"/>
    </row>
    <row r="9" s="39" customFormat="1" ht="42" customHeight="1" spans="1:5">
      <c r="A9" s="50">
        <v>6</v>
      </c>
      <c r="B9" s="50" t="s">
        <v>65</v>
      </c>
      <c r="C9" s="50" t="s">
        <v>110</v>
      </c>
      <c r="D9" s="51">
        <v>1</v>
      </c>
      <c r="E9" s="54"/>
    </row>
    <row r="10" s="39" customFormat="1" ht="42" customHeight="1" spans="1:5">
      <c r="A10" s="50">
        <v>7</v>
      </c>
      <c r="B10" s="50" t="s">
        <v>65</v>
      </c>
      <c r="C10" s="50" t="s">
        <v>111</v>
      </c>
      <c r="D10" s="51">
        <v>1</v>
      </c>
      <c r="E10" s="54"/>
    </row>
    <row r="11" s="39" customFormat="1" ht="42" customHeight="1" spans="1:5">
      <c r="A11" s="50">
        <v>8</v>
      </c>
      <c r="B11" s="50" t="s">
        <v>65</v>
      </c>
      <c r="C11" s="50" t="s">
        <v>112</v>
      </c>
      <c r="D11" s="51">
        <v>1</v>
      </c>
      <c r="E11" s="54"/>
    </row>
    <row r="12" s="39" customFormat="1" ht="42" customHeight="1" spans="1:5">
      <c r="A12" s="50">
        <v>9</v>
      </c>
      <c r="B12" s="50" t="s">
        <v>65</v>
      </c>
      <c r="C12" s="50" t="s">
        <v>113</v>
      </c>
      <c r="D12" s="51">
        <v>1</v>
      </c>
      <c r="E12" s="54"/>
    </row>
    <row r="13" s="39" customFormat="1" ht="42" customHeight="1" spans="1:5">
      <c r="A13" s="50">
        <v>10</v>
      </c>
      <c r="B13" s="50" t="s">
        <v>65</v>
      </c>
      <c r="C13" s="50" t="s">
        <v>114</v>
      </c>
      <c r="D13" s="51">
        <v>1</v>
      </c>
      <c r="E13" s="54"/>
    </row>
    <row r="14" ht="42" customHeight="1" spans="1:5">
      <c r="A14" s="50">
        <v>11</v>
      </c>
      <c r="B14" s="50" t="s">
        <v>65</v>
      </c>
      <c r="C14" s="50" t="s">
        <v>115</v>
      </c>
      <c r="D14" s="51">
        <v>1</v>
      </c>
      <c r="E14" s="55"/>
    </row>
    <row r="15" ht="42" customHeight="1" spans="1:5">
      <c r="A15" s="50">
        <v>12</v>
      </c>
      <c r="B15" s="50" t="s">
        <v>65</v>
      </c>
      <c r="C15" s="50" t="s">
        <v>116</v>
      </c>
      <c r="D15" s="51">
        <v>1</v>
      </c>
      <c r="E15" s="55"/>
    </row>
    <row r="16" ht="42" customHeight="1" spans="1:5">
      <c r="A16" s="50">
        <v>13</v>
      </c>
      <c r="B16" s="50" t="s">
        <v>65</v>
      </c>
      <c r="C16" s="50" t="s">
        <v>117</v>
      </c>
      <c r="D16" s="51">
        <v>1</v>
      </c>
      <c r="E16" s="56"/>
    </row>
    <row r="17" s="40" customFormat="1" ht="42" customHeight="1" spans="1:5">
      <c r="A17" s="50">
        <v>14</v>
      </c>
      <c r="B17" s="50" t="s">
        <v>65</v>
      </c>
      <c r="C17" s="50" t="s">
        <v>118</v>
      </c>
      <c r="D17" s="51">
        <v>1</v>
      </c>
      <c r="E17" s="57"/>
    </row>
    <row r="18" ht="42" customHeight="1" spans="1:5">
      <c r="A18" s="50">
        <v>15</v>
      </c>
      <c r="B18" s="50" t="s">
        <v>64</v>
      </c>
      <c r="C18" s="50" t="s">
        <v>119</v>
      </c>
      <c r="D18" s="51">
        <v>1</v>
      </c>
      <c r="E18" s="57"/>
    </row>
    <row r="19" ht="42" customHeight="1" spans="1:5">
      <c r="A19" s="50">
        <v>16</v>
      </c>
      <c r="B19" s="50" t="s">
        <v>64</v>
      </c>
      <c r="C19" s="50" t="s">
        <v>120</v>
      </c>
      <c r="D19" s="51">
        <v>1</v>
      </c>
      <c r="E19" s="57"/>
    </row>
    <row r="20" ht="42" customHeight="1" spans="1:5">
      <c r="A20" s="50">
        <v>17</v>
      </c>
      <c r="B20" s="50" t="s">
        <v>64</v>
      </c>
      <c r="C20" s="50" t="s">
        <v>121</v>
      </c>
      <c r="D20" s="51">
        <v>1</v>
      </c>
      <c r="E20" s="57"/>
    </row>
    <row r="21" ht="42" customHeight="1" spans="1:5">
      <c r="A21" s="50">
        <v>18</v>
      </c>
      <c r="B21" s="50" t="s">
        <v>64</v>
      </c>
      <c r="C21" s="50" t="s">
        <v>122</v>
      </c>
      <c r="D21" s="51">
        <v>1</v>
      </c>
      <c r="E21" s="57"/>
    </row>
    <row r="22" ht="42" customHeight="1" spans="1:5">
      <c r="A22" s="50">
        <v>19</v>
      </c>
      <c r="B22" s="50" t="s">
        <v>64</v>
      </c>
      <c r="C22" s="50" t="s">
        <v>123</v>
      </c>
      <c r="D22" s="51">
        <v>1</v>
      </c>
      <c r="E22" s="57"/>
    </row>
    <row r="23" ht="42" customHeight="1" spans="1:5">
      <c r="A23" s="50">
        <v>20</v>
      </c>
      <c r="B23" s="50" t="s">
        <v>64</v>
      </c>
      <c r="C23" s="50" t="s">
        <v>124</v>
      </c>
      <c r="D23" s="51">
        <v>1</v>
      </c>
      <c r="E23" s="57"/>
    </row>
    <row r="24" ht="42" customHeight="1" spans="1:5">
      <c r="A24" s="50">
        <v>21</v>
      </c>
      <c r="B24" s="50" t="s">
        <v>64</v>
      </c>
      <c r="C24" s="50" t="s">
        <v>125</v>
      </c>
      <c r="D24" s="51">
        <v>1</v>
      </c>
      <c r="E24" s="57"/>
    </row>
    <row r="25" ht="42" customHeight="1" spans="1:5">
      <c r="A25" s="50">
        <v>22</v>
      </c>
      <c r="B25" s="50" t="s">
        <v>64</v>
      </c>
      <c r="C25" s="50" t="s">
        <v>126</v>
      </c>
      <c r="D25" s="51">
        <v>1</v>
      </c>
      <c r="E25" s="57"/>
    </row>
    <row r="26" ht="42" customHeight="1" spans="1:5">
      <c r="A26" s="50">
        <v>23</v>
      </c>
      <c r="B26" s="50" t="s">
        <v>69</v>
      </c>
      <c r="C26" s="50" t="s">
        <v>127</v>
      </c>
      <c r="D26" s="51">
        <v>1</v>
      </c>
      <c r="E26" s="57"/>
    </row>
    <row r="27" ht="42" customHeight="1" spans="1:5">
      <c r="A27" s="50">
        <v>24</v>
      </c>
      <c r="B27" s="50" t="s">
        <v>69</v>
      </c>
      <c r="C27" s="50" t="s">
        <v>128</v>
      </c>
      <c r="D27" s="51">
        <v>1</v>
      </c>
      <c r="E27" s="57"/>
    </row>
    <row r="28" ht="42" customHeight="1" spans="1:5">
      <c r="A28" s="50">
        <v>25</v>
      </c>
      <c r="B28" s="50" t="s">
        <v>69</v>
      </c>
      <c r="C28" s="50" t="s">
        <v>129</v>
      </c>
      <c r="D28" s="51">
        <v>1</v>
      </c>
      <c r="E28" s="57"/>
    </row>
    <row r="29" ht="42" customHeight="1" spans="1:5">
      <c r="A29" s="50">
        <v>26</v>
      </c>
      <c r="B29" s="50" t="s">
        <v>69</v>
      </c>
      <c r="C29" s="50" t="s">
        <v>130</v>
      </c>
      <c r="D29" s="51">
        <v>2</v>
      </c>
      <c r="E29" s="58"/>
    </row>
    <row r="30" ht="42" customHeight="1" spans="1:5">
      <c r="A30" s="50">
        <v>27</v>
      </c>
      <c r="B30" s="50" t="s">
        <v>69</v>
      </c>
      <c r="C30" s="50" t="s">
        <v>131</v>
      </c>
      <c r="D30" s="51">
        <v>1</v>
      </c>
      <c r="E30" s="58"/>
    </row>
    <row r="31" ht="42" customHeight="1" spans="1:5">
      <c r="A31" s="50">
        <v>28</v>
      </c>
      <c r="B31" s="50" t="s">
        <v>69</v>
      </c>
      <c r="C31" s="50" t="s">
        <v>132</v>
      </c>
      <c r="D31" s="51">
        <v>1</v>
      </c>
      <c r="E31" s="58"/>
    </row>
    <row r="32" ht="42" customHeight="1" spans="1:5">
      <c r="A32" s="50">
        <v>29</v>
      </c>
      <c r="B32" s="50" t="s">
        <v>92</v>
      </c>
      <c r="C32" s="50" t="s">
        <v>133</v>
      </c>
      <c r="D32" s="51">
        <v>3</v>
      </c>
      <c r="E32" s="58"/>
    </row>
    <row r="33" ht="42" customHeight="1" spans="1:5">
      <c r="A33" s="50">
        <v>30</v>
      </c>
      <c r="B33" s="50" t="s">
        <v>92</v>
      </c>
      <c r="C33" s="50" t="s">
        <v>134</v>
      </c>
      <c r="D33" s="51">
        <v>1</v>
      </c>
      <c r="E33" s="57"/>
    </row>
    <row r="34" ht="42" customHeight="1" spans="1:5">
      <c r="A34" s="50">
        <v>31</v>
      </c>
      <c r="B34" s="50" t="s">
        <v>92</v>
      </c>
      <c r="C34" s="50" t="s">
        <v>135</v>
      </c>
      <c r="D34" s="51">
        <v>2</v>
      </c>
      <c r="E34" s="58"/>
    </row>
    <row r="35" ht="42" customHeight="1" spans="1:5">
      <c r="A35" s="50">
        <v>32</v>
      </c>
      <c r="B35" s="50" t="s">
        <v>92</v>
      </c>
      <c r="C35" s="50" t="s">
        <v>136</v>
      </c>
      <c r="D35" s="51">
        <v>1</v>
      </c>
      <c r="E35" s="57"/>
    </row>
    <row r="36" ht="42" customHeight="1" spans="1:5">
      <c r="A36" s="50">
        <v>33</v>
      </c>
      <c r="B36" s="50" t="s">
        <v>92</v>
      </c>
      <c r="C36" s="50" t="s">
        <v>137</v>
      </c>
      <c r="D36" s="51">
        <v>1</v>
      </c>
      <c r="E36" s="57"/>
    </row>
    <row r="37" ht="42" customHeight="1" spans="1:5">
      <c r="A37" s="50">
        <v>34</v>
      </c>
      <c r="B37" s="50" t="s">
        <v>138</v>
      </c>
      <c r="C37" s="50" t="s">
        <v>139</v>
      </c>
      <c r="D37" s="51">
        <v>1</v>
      </c>
      <c r="E37" s="57"/>
    </row>
    <row r="38" ht="42" customHeight="1" spans="1:5">
      <c r="A38" s="50">
        <v>35</v>
      </c>
      <c r="B38" s="50" t="s">
        <v>66</v>
      </c>
      <c r="C38" s="50" t="s">
        <v>140</v>
      </c>
      <c r="D38" s="51">
        <v>1</v>
      </c>
      <c r="E38" s="57"/>
    </row>
    <row r="39" ht="42" customHeight="1" spans="1:5">
      <c r="A39" s="50">
        <v>36</v>
      </c>
      <c r="B39" s="50" t="s">
        <v>66</v>
      </c>
      <c r="C39" s="50" t="s">
        <v>141</v>
      </c>
      <c r="D39" s="51">
        <v>1</v>
      </c>
      <c r="E39" s="57"/>
    </row>
    <row r="40" ht="42" customHeight="1" spans="1:5">
      <c r="A40" s="50">
        <v>37</v>
      </c>
      <c r="B40" s="50" t="s">
        <v>66</v>
      </c>
      <c r="C40" s="50" t="s">
        <v>142</v>
      </c>
      <c r="D40" s="51">
        <v>1</v>
      </c>
      <c r="E40" s="57"/>
    </row>
    <row r="41" ht="42" customHeight="1" spans="1:5">
      <c r="A41" s="50">
        <v>38</v>
      </c>
      <c r="B41" s="50" t="s">
        <v>66</v>
      </c>
      <c r="C41" s="50" t="s">
        <v>143</v>
      </c>
      <c r="D41" s="51">
        <v>1</v>
      </c>
      <c r="E41" s="57"/>
    </row>
    <row r="42" ht="42" customHeight="1" spans="1:5">
      <c r="A42" s="50">
        <v>39</v>
      </c>
      <c r="B42" s="50" t="s">
        <v>66</v>
      </c>
      <c r="C42" s="50" t="s">
        <v>144</v>
      </c>
      <c r="D42" s="51">
        <v>1</v>
      </c>
      <c r="E42" s="57"/>
    </row>
    <row r="43" ht="42" customHeight="1" spans="1:5">
      <c r="A43" s="50">
        <v>40</v>
      </c>
      <c r="B43" s="50" t="s">
        <v>66</v>
      </c>
      <c r="C43" s="50" t="s">
        <v>145</v>
      </c>
      <c r="D43" s="51">
        <v>1</v>
      </c>
      <c r="E43" s="58"/>
    </row>
    <row r="44" ht="42" customHeight="1" spans="1:5">
      <c r="A44" s="50">
        <v>41</v>
      </c>
      <c r="B44" s="50" t="s">
        <v>146</v>
      </c>
      <c r="C44" s="50" t="s">
        <v>147</v>
      </c>
      <c r="D44" s="51">
        <v>2</v>
      </c>
      <c r="E44" s="58"/>
    </row>
    <row r="45" ht="44" customHeight="1" spans="1:5">
      <c r="A45" s="50">
        <v>42</v>
      </c>
      <c r="B45" s="50" t="s">
        <v>66</v>
      </c>
      <c r="C45" s="50" t="s">
        <v>148</v>
      </c>
      <c r="D45" s="59">
        <v>1</v>
      </c>
      <c r="E45" s="60"/>
    </row>
    <row r="46" ht="44" customHeight="1" spans="1:5">
      <c r="A46" s="50">
        <v>43</v>
      </c>
      <c r="B46" s="50" t="s">
        <v>146</v>
      </c>
      <c r="C46" s="50" t="s">
        <v>147</v>
      </c>
      <c r="D46" s="61">
        <v>1</v>
      </c>
      <c r="E46" s="62"/>
    </row>
    <row r="47" ht="44" customHeight="1" spans="1:5">
      <c r="A47" s="50">
        <v>44</v>
      </c>
      <c r="B47" s="50" t="s">
        <v>66</v>
      </c>
      <c r="C47" s="50" t="s">
        <v>149</v>
      </c>
      <c r="D47" s="51">
        <v>1</v>
      </c>
      <c r="E47" s="63"/>
    </row>
    <row r="48" ht="44" customHeight="1" spans="1:5">
      <c r="A48" s="50">
        <v>45</v>
      </c>
      <c r="B48" s="50" t="s">
        <v>66</v>
      </c>
      <c r="C48" s="50" t="s">
        <v>150</v>
      </c>
      <c r="D48" s="51">
        <v>1</v>
      </c>
      <c r="E48" s="63"/>
    </row>
    <row r="49" ht="44" customHeight="1" spans="1:5">
      <c r="A49" s="50">
        <v>46</v>
      </c>
      <c r="B49" s="50" t="s">
        <v>54</v>
      </c>
      <c r="C49" s="50" t="s">
        <v>151</v>
      </c>
      <c r="D49" s="51">
        <v>2</v>
      </c>
      <c r="E49" s="63"/>
    </row>
    <row r="50" ht="44" customHeight="1" spans="1:5">
      <c r="A50" s="50">
        <v>47</v>
      </c>
      <c r="B50" s="50" t="s">
        <v>36</v>
      </c>
      <c r="C50" s="50" t="s">
        <v>152</v>
      </c>
      <c r="D50" s="51">
        <v>1</v>
      </c>
      <c r="E50" s="63"/>
    </row>
    <row r="51" ht="44" customHeight="1" spans="1:5">
      <c r="A51" s="50">
        <v>48</v>
      </c>
      <c r="B51" s="50" t="s">
        <v>56</v>
      </c>
      <c r="C51" s="50" t="s">
        <v>153</v>
      </c>
      <c r="D51" s="51">
        <v>1</v>
      </c>
      <c r="E51" s="63"/>
    </row>
    <row r="52" ht="44" customHeight="1" spans="1:5">
      <c r="A52" s="50">
        <v>49</v>
      </c>
      <c r="B52" s="50" t="s">
        <v>56</v>
      </c>
      <c r="C52" s="50" t="s">
        <v>154</v>
      </c>
      <c r="D52" s="51">
        <v>1</v>
      </c>
      <c r="E52" s="63"/>
    </row>
    <row r="53" ht="44" customHeight="1" spans="1:5">
      <c r="A53" s="50">
        <v>50</v>
      </c>
      <c r="B53" s="50" t="s">
        <v>65</v>
      </c>
      <c r="C53" s="50" t="s">
        <v>155</v>
      </c>
      <c r="D53" s="51">
        <v>1</v>
      </c>
      <c r="E53" s="63"/>
    </row>
    <row r="54" ht="44" customHeight="1" spans="1:5">
      <c r="A54" s="50">
        <v>51</v>
      </c>
      <c r="B54" s="50" t="s">
        <v>156</v>
      </c>
      <c r="C54" s="50" t="s">
        <v>157</v>
      </c>
      <c r="D54" s="51">
        <v>1</v>
      </c>
      <c r="E54" s="63"/>
    </row>
    <row r="55" ht="44" customHeight="1" spans="1:5">
      <c r="A55" s="50">
        <v>52</v>
      </c>
      <c r="B55" s="50" t="s">
        <v>156</v>
      </c>
      <c r="C55" s="50" t="s">
        <v>158</v>
      </c>
      <c r="D55" s="51">
        <v>1</v>
      </c>
      <c r="E55" s="63"/>
    </row>
    <row r="56" ht="44" customHeight="1" spans="1:5">
      <c r="A56" s="50">
        <v>53</v>
      </c>
      <c r="B56" s="50" t="s">
        <v>156</v>
      </c>
      <c r="C56" s="50" t="s">
        <v>159</v>
      </c>
      <c r="D56" s="51">
        <v>1</v>
      </c>
      <c r="E56" s="63"/>
    </row>
    <row r="57" ht="44" customHeight="1" spans="1:5">
      <c r="A57" s="50">
        <v>54</v>
      </c>
      <c r="B57" s="50" t="s">
        <v>156</v>
      </c>
      <c r="C57" s="50" t="s">
        <v>160</v>
      </c>
      <c r="D57" s="51">
        <v>1</v>
      </c>
      <c r="E57" s="63"/>
    </row>
    <row r="58" ht="44" customHeight="1" spans="1:5">
      <c r="A58" s="50">
        <v>55</v>
      </c>
      <c r="B58" s="50" t="s">
        <v>156</v>
      </c>
      <c r="C58" s="50" t="s">
        <v>161</v>
      </c>
      <c r="D58" s="51">
        <v>1</v>
      </c>
      <c r="E58" s="63"/>
    </row>
    <row r="59" ht="44" customHeight="1" spans="1:5">
      <c r="A59" s="50">
        <v>56</v>
      </c>
      <c r="B59" s="50" t="s">
        <v>156</v>
      </c>
      <c r="C59" s="50" t="s">
        <v>162</v>
      </c>
      <c r="D59" s="51">
        <v>1</v>
      </c>
      <c r="E59" s="63"/>
    </row>
    <row r="60" ht="44" customHeight="1" spans="1:5">
      <c r="A60" s="50">
        <v>57</v>
      </c>
      <c r="B60" s="50" t="s">
        <v>57</v>
      </c>
      <c r="C60" s="50" t="s">
        <v>163</v>
      </c>
      <c r="D60" s="51">
        <v>1</v>
      </c>
      <c r="E60" s="63"/>
    </row>
    <row r="61" ht="44" customHeight="1" spans="1:5">
      <c r="A61" s="50">
        <v>58</v>
      </c>
      <c r="B61" s="50" t="s">
        <v>156</v>
      </c>
      <c r="C61" s="50" t="s">
        <v>164</v>
      </c>
      <c r="D61" s="51">
        <v>1</v>
      </c>
      <c r="E61" s="63"/>
    </row>
    <row r="62" ht="44" customHeight="1" spans="1:5">
      <c r="A62" s="50">
        <v>59</v>
      </c>
      <c r="B62" s="50" t="s">
        <v>64</v>
      </c>
      <c r="C62" s="50" t="s">
        <v>165</v>
      </c>
      <c r="D62" s="51">
        <v>1</v>
      </c>
      <c r="E62" s="63"/>
    </row>
    <row r="63" ht="44" customHeight="1" spans="1:5">
      <c r="A63" s="50">
        <v>60</v>
      </c>
      <c r="B63" s="50" t="s">
        <v>64</v>
      </c>
      <c r="C63" s="50" t="s">
        <v>166</v>
      </c>
      <c r="D63" s="51">
        <v>1</v>
      </c>
      <c r="E63" s="63"/>
    </row>
    <row r="64" ht="44" customHeight="1" spans="1:5">
      <c r="A64" s="50">
        <v>61</v>
      </c>
      <c r="B64" s="50" t="s">
        <v>156</v>
      </c>
      <c r="C64" s="50" t="s">
        <v>167</v>
      </c>
      <c r="D64" s="51">
        <v>1</v>
      </c>
      <c r="E64" s="63"/>
    </row>
    <row r="65" ht="44" customHeight="1" spans="1:5">
      <c r="A65" s="50">
        <v>62</v>
      </c>
      <c r="B65" s="50" t="s">
        <v>5</v>
      </c>
      <c r="C65" s="50" t="s">
        <v>168</v>
      </c>
      <c r="D65" s="51">
        <v>1</v>
      </c>
      <c r="E65" s="63"/>
    </row>
    <row r="66" ht="44" customHeight="1" spans="1:5">
      <c r="A66" s="50">
        <v>63</v>
      </c>
      <c r="B66" s="50" t="s">
        <v>5</v>
      </c>
      <c r="C66" s="50" t="s">
        <v>169</v>
      </c>
      <c r="D66" s="51">
        <v>1</v>
      </c>
      <c r="E66" s="63"/>
    </row>
    <row r="67" ht="44" customHeight="1" spans="1:5">
      <c r="A67" s="50">
        <v>64</v>
      </c>
      <c r="B67" s="50" t="s">
        <v>156</v>
      </c>
      <c r="C67" s="50" t="s">
        <v>170</v>
      </c>
      <c r="D67" s="51">
        <v>1</v>
      </c>
      <c r="E67" s="63"/>
    </row>
    <row r="68" ht="44" customHeight="1" spans="1:5">
      <c r="A68" s="50">
        <v>65</v>
      </c>
      <c r="B68" s="50" t="s">
        <v>156</v>
      </c>
      <c r="C68" s="50" t="s">
        <v>171</v>
      </c>
      <c r="D68" s="51">
        <v>1</v>
      </c>
      <c r="E68" s="63"/>
    </row>
    <row r="69" ht="44" customHeight="1" spans="1:5">
      <c r="A69" s="50">
        <v>66</v>
      </c>
      <c r="B69" s="50" t="s">
        <v>172</v>
      </c>
      <c r="C69" s="50" t="s">
        <v>173</v>
      </c>
      <c r="D69" s="51">
        <v>1</v>
      </c>
      <c r="E69" s="63"/>
    </row>
    <row r="70" ht="45" customHeight="1" spans="1:5">
      <c r="A70" s="50">
        <v>67</v>
      </c>
      <c r="B70" s="50" t="s">
        <v>156</v>
      </c>
      <c r="C70" s="50" t="s">
        <v>174</v>
      </c>
      <c r="D70" s="64">
        <v>1</v>
      </c>
      <c r="E70" s="65"/>
    </row>
    <row r="71" ht="45" customHeight="1" spans="1:5">
      <c r="A71" s="50">
        <v>68</v>
      </c>
      <c r="B71" s="50" t="s">
        <v>66</v>
      </c>
      <c r="C71" s="50" t="s">
        <v>175</v>
      </c>
      <c r="D71" s="51">
        <v>1</v>
      </c>
      <c r="E71" s="57"/>
    </row>
    <row r="72" ht="45" customHeight="1" spans="1:5">
      <c r="A72" s="50">
        <v>69</v>
      </c>
      <c r="B72" s="50" t="s">
        <v>156</v>
      </c>
      <c r="C72" s="50" t="s">
        <v>176</v>
      </c>
      <c r="D72" s="51">
        <v>1</v>
      </c>
      <c r="E72" s="57"/>
    </row>
    <row r="73" ht="45" customHeight="1" spans="1:5">
      <c r="A73" s="50">
        <v>70</v>
      </c>
      <c r="B73" s="50" t="s">
        <v>156</v>
      </c>
      <c r="C73" s="66" t="s">
        <v>177</v>
      </c>
      <c r="D73" s="51">
        <v>1</v>
      </c>
      <c r="E73" s="57"/>
    </row>
    <row r="74" ht="45" customHeight="1" spans="1:5">
      <c r="A74" s="50">
        <v>71</v>
      </c>
      <c r="B74" s="50" t="s">
        <v>44</v>
      </c>
      <c r="C74" s="50" t="s">
        <v>178</v>
      </c>
      <c r="D74" s="51">
        <v>1</v>
      </c>
      <c r="E74" s="57"/>
    </row>
    <row r="75" ht="45" customHeight="1" spans="1:5">
      <c r="A75" s="50">
        <v>72</v>
      </c>
      <c r="B75" s="50" t="s">
        <v>156</v>
      </c>
      <c r="C75" s="50" t="s">
        <v>179</v>
      </c>
      <c r="D75" s="51">
        <v>1</v>
      </c>
      <c r="E75" s="57"/>
    </row>
    <row r="76" ht="45" customHeight="1" spans="1:5">
      <c r="A76" s="50">
        <v>73</v>
      </c>
      <c r="B76" s="66" t="s">
        <v>180</v>
      </c>
      <c r="C76" s="50" t="s">
        <v>181</v>
      </c>
      <c r="D76" s="51">
        <v>1</v>
      </c>
      <c r="E76" s="57"/>
    </row>
    <row r="77" ht="45" customHeight="1" spans="1:5">
      <c r="A77" s="50">
        <v>74</v>
      </c>
      <c r="B77" s="50" t="s">
        <v>44</v>
      </c>
      <c r="C77" s="50" t="s">
        <v>182</v>
      </c>
      <c r="D77" s="51">
        <v>1</v>
      </c>
      <c r="E77" s="57"/>
    </row>
    <row r="78" ht="45" customHeight="1" spans="1:5">
      <c r="A78" s="50">
        <v>75</v>
      </c>
      <c r="B78" s="50" t="s">
        <v>44</v>
      </c>
      <c r="C78" s="50" t="s">
        <v>183</v>
      </c>
      <c r="D78" s="51">
        <v>1</v>
      </c>
      <c r="E78" s="57"/>
    </row>
    <row r="79" ht="45" customHeight="1" spans="1:5">
      <c r="A79" s="50">
        <v>76</v>
      </c>
      <c r="B79" s="50" t="s">
        <v>156</v>
      </c>
      <c r="C79" s="50" t="s">
        <v>184</v>
      </c>
      <c r="D79" s="51">
        <v>1</v>
      </c>
      <c r="E79" s="57"/>
    </row>
    <row r="80" ht="45" customHeight="1" spans="1:5">
      <c r="A80" s="50">
        <v>77</v>
      </c>
      <c r="B80" s="50" t="s">
        <v>66</v>
      </c>
      <c r="C80" s="50" t="s">
        <v>185</v>
      </c>
      <c r="D80" s="51">
        <v>1</v>
      </c>
      <c r="E80" s="57"/>
    </row>
    <row r="81" ht="45" customHeight="1" spans="1:5">
      <c r="A81" s="50">
        <v>78</v>
      </c>
      <c r="B81" s="50" t="s">
        <v>63</v>
      </c>
      <c r="C81" s="50" t="s">
        <v>186</v>
      </c>
      <c r="D81" s="51">
        <v>1</v>
      </c>
      <c r="E81" s="57"/>
    </row>
    <row r="82" ht="45" customHeight="1" spans="1:5">
      <c r="A82" s="50">
        <v>79</v>
      </c>
      <c r="B82" s="50" t="s">
        <v>63</v>
      </c>
      <c r="C82" s="50" t="s">
        <v>187</v>
      </c>
      <c r="D82" s="51">
        <v>1</v>
      </c>
      <c r="E82" s="57"/>
    </row>
    <row r="83" ht="45" customHeight="1" spans="1:5">
      <c r="A83" s="50">
        <v>80</v>
      </c>
      <c r="B83" s="50" t="s">
        <v>68</v>
      </c>
      <c r="C83" s="50" t="s">
        <v>188</v>
      </c>
      <c r="D83" s="51">
        <v>1</v>
      </c>
      <c r="E83" s="57"/>
    </row>
    <row r="84" ht="45" customHeight="1" spans="1:5">
      <c r="A84" s="50">
        <v>81</v>
      </c>
      <c r="B84" s="50" t="s">
        <v>156</v>
      </c>
      <c r="C84" s="50" t="s">
        <v>189</v>
      </c>
      <c r="D84" s="51">
        <v>1</v>
      </c>
      <c r="E84" s="57"/>
    </row>
    <row r="85" ht="45" customHeight="1" spans="1:5">
      <c r="A85" s="50">
        <v>82</v>
      </c>
      <c r="B85" s="50" t="s">
        <v>156</v>
      </c>
      <c r="C85" s="50" t="s">
        <v>190</v>
      </c>
      <c r="D85" s="51">
        <v>1</v>
      </c>
      <c r="E85" s="57"/>
    </row>
    <row r="86" ht="45" customHeight="1" spans="1:5">
      <c r="A86" s="50">
        <v>83</v>
      </c>
      <c r="B86" s="50" t="s">
        <v>89</v>
      </c>
      <c r="C86" s="50" t="s">
        <v>191</v>
      </c>
      <c r="D86" s="51">
        <v>1</v>
      </c>
      <c r="E86" s="57"/>
    </row>
    <row r="87" ht="45" customHeight="1" spans="1:5">
      <c r="A87" s="50">
        <v>84</v>
      </c>
      <c r="B87" s="50" t="s">
        <v>85</v>
      </c>
      <c r="C87" s="50" t="s">
        <v>192</v>
      </c>
      <c r="D87" s="51">
        <v>1</v>
      </c>
      <c r="E87" s="57"/>
    </row>
    <row r="88" ht="45" customHeight="1" spans="1:5">
      <c r="A88" s="50">
        <v>85</v>
      </c>
      <c r="B88" s="50" t="s">
        <v>85</v>
      </c>
      <c r="C88" s="50" t="s">
        <v>193</v>
      </c>
      <c r="D88" s="51">
        <v>1</v>
      </c>
      <c r="E88" s="57"/>
    </row>
    <row r="89" ht="45" customHeight="1" spans="1:5">
      <c r="A89" s="50">
        <v>86</v>
      </c>
      <c r="B89" s="50" t="s">
        <v>65</v>
      </c>
      <c r="C89" s="50" t="s">
        <v>194</v>
      </c>
      <c r="D89" s="51">
        <v>1</v>
      </c>
      <c r="E89" s="57"/>
    </row>
    <row r="90" ht="45" customHeight="1" spans="1:5">
      <c r="A90" s="50">
        <v>87</v>
      </c>
      <c r="B90" s="50" t="s">
        <v>63</v>
      </c>
      <c r="C90" s="50" t="s">
        <v>195</v>
      </c>
      <c r="D90" s="51">
        <v>1</v>
      </c>
      <c r="E90" s="57"/>
    </row>
    <row r="91" ht="45" customHeight="1" spans="1:5">
      <c r="A91" s="50">
        <v>88</v>
      </c>
      <c r="B91" s="50" t="s">
        <v>63</v>
      </c>
      <c r="C91" s="50" t="s">
        <v>196</v>
      </c>
      <c r="D91" s="51">
        <v>1</v>
      </c>
      <c r="E91" s="57"/>
    </row>
    <row r="92" ht="45" customHeight="1" spans="1:5">
      <c r="A92" s="50">
        <v>89</v>
      </c>
      <c r="B92" s="50" t="s">
        <v>66</v>
      </c>
      <c r="C92" s="50" t="s">
        <v>197</v>
      </c>
      <c r="D92" s="51">
        <v>1</v>
      </c>
      <c r="E92" s="57"/>
    </row>
    <row r="93" ht="45" customHeight="1" spans="1:5">
      <c r="A93" s="50">
        <v>90</v>
      </c>
      <c r="B93" s="50" t="s">
        <v>66</v>
      </c>
      <c r="C93" s="50" t="s">
        <v>198</v>
      </c>
      <c r="D93" s="51">
        <v>1</v>
      </c>
      <c r="E93" s="57"/>
    </row>
    <row r="94" ht="45" customHeight="1" spans="1:5">
      <c r="A94" s="50">
        <v>91</v>
      </c>
      <c r="B94" s="50" t="s">
        <v>76</v>
      </c>
      <c r="C94" s="50" t="s">
        <v>199</v>
      </c>
      <c r="D94" s="51">
        <v>2</v>
      </c>
      <c r="E94" s="58"/>
    </row>
    <row r="95" ht="45" customHeight="1" spans="1:5">
      <c r="A95" s="50">
        <v>92</v>
      </c>
      <c r="B95" s="50" t="s">
        <v>76</v>
      </c>
      <c r="C95" s="50" t="s">
        <v>200</v>
      </c>
      <c r="D95" s="51">
        <v>1</v>
      </c>
      <c r="E95" s="57"/>
    </row>
    <row r="96" ht="45" customHeight="1" spans="1:5">
      <c r="A96" s="50">
        <v>93</v>
      </c>
      <c r="B96" s="50" t="s">
        <v>76</v>
      </c>
      <c r="C96" s="50" t="s">
        <v>201</v>
      </c>
      <c r="D96" s="51">
        <v>1</v>
      </c>
      <c r="E96" s="57"/>
    </row>
    <row r="97" ht="45" customHeight="1" spans="1:5">
      <c r="A97" s="50">
        <v>94</v>
      </c>
      <c r="B97" s="50" t="s">
        <v>202</v>
      </c>
      <c r="C97" s="50" t="s">
        <v>203</v>
      </c>
      <c r="D97" s="51">
        <v>1</v>
      </c>
      <c r="E97" s="57"/>
    </row>
    <row r="98" ht="45" customHeight="1" spans="1:5">
      <c r="A98" s="50">
        <v>95</v>
      </c>
      <c r="B98" s="50" t="s">
        <v>202</v>
      </c>
      <c r="C98" s="50" t="s">
        <v>204</v>
      </c>
      <c r="D98" s="51">
        <v>1</v>
      </c>
      <c r="E98" s="57"/>
    </row>
    <row r="99" ht="45" customHeight="1" spans="1:5">
      <c r="A99" s="50">
        <v>96</v>
      </c>
      <c r="B99" s="50" t="s">
        <v>202</v>
      </c>
      <c r="C99" s="50" t="s">
        <v>205</v>
      </c>
      <c r="D99" s="51">
        <v>1</v>
      </c>
      <c r="E99" s="57"/>
    </row>
    <row r="100" ht="45" customHeight="1" spans="1:5">
      <c r="A100" s="50">
        <v>97</v>
      </c>
      <c r="B100" s="50" t="s">
        <v>202</v>
      </c>
      <c r="C100" s="50" t="s">
        <v>206</v>
      </c>
      <c r="D100" s="51">
        <v>1</v>
      </c>
      <c r="E100" s="57"/>
    </row>
    <row r="101" ht="45" customHeight="1" spans="1:5">
      <c r="A101" s="50">
        <v>98</v>
      </c>
      <c r="B101" s="50" t="s">
        <v>202</v>
      </c>
      <c r="C101" s="50" t="s">
        <v>207</v>
      </c>
      <c r="D101" s="51">
        <v>1</v>
      </c>
      <c r="E101" s="57"/>
    </row>
    <row r="102" ht="45" customHeight="1" spans="1:5">
      <c r="A102" s="50">
        <v>99</v>
      </c>
      <c r="B102" s="50" t="s">
        <v>202</v>
      </c>
      <c r="C102" s="50" t="s">
        <v>208</v>
      </c>
      <c r="D102" s="51">
        <v>2</v>
      </c>
      <c r="E102" s="58"/>
    </row>
    <row r="103" ht="45" customHeight="1" spans="1:5">
      <c r="A103" s="50"/>
      <c r="B103" s="67" t="s">
        <v>40</v>
      </c>
      <c r="C103" s="67"/>
      <c r="D103" s="51">
        <f>SUM(D4:D102)</f>
        <v>107</v>
      </c>
      <c r="E103" s="58"/>
    </row>
  </sheetData>
  <mergeCells count="3">
    <mergeCell ref="A1:E1"/>
    <mergeCell ref="A2:E2"/>
    <mergeCell ref="B103:C103"/>
  </mergeCells>
  <pageMargins left="0.751388888888889" right="0.751388888888889" top="0.590277777777778" bottom="0.550694444444444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L14" sqref="L14"/>
    </sheetView>
  </sheetViews>
  <sheetFormatPr defaultColWidth="9" defaultRowHeight="13.5"/>
  <cols>
    <col min="1" max="1" width="5.375" customWidth="1"/>
    <col min="2" max="2" width="13.625" customWidth="1"/>
    <col min="3" max="3" width="9.375" customWidth="1"/>
    <col min="4" max="4" width="9.75" customWidth="1"/>
    <col min="5" max="5" width="11.5" customWidth="1"/>
    <col min="6" max="6" width="10.625" customWidth="1"/>
    <col min="7" max="7" width="11.375" customWidth="1"/>
    <col min="8" max="8" width="10.875" customWidth="1"/>
  </cols>
  <sheetData>
    <row r="1" ht="42" customHeight="1" spans="1:8">
      <c r="A1" s="27" t="s">
        <v>209</v>
      </c>
      <c r="B1" s="28"/>
      <c r="C1" s="27"/>
      <c r="D1" s="27"/>
      <c r="E1" s="27"/>
      <c r="F1" s="27"/>
      <c r="G1" s="28"/>
      <c r="H1" s="27"/>
    </row>
    <row r="2" spans="1:8">
      <c r="A2" s="26"/>
      <c r="B2" s="29"/>
      <c r="C2" s="26"/>
      <c r="D2" s="26"/>
      <c r="E2" s="26"/>
      <c r="F2" s="26"/>
      <c r="G2" s="29"/>
      <c r="H2" s="26"/>
    </row>
    <row r="3" ht="37.5" spans="1:8">
      <c r="A3" s="30" t="s">
        <v>1</v>
      </c>
      <c r="B3" s="30" t="s">
        <v>210</v>
      </c>
      <c r="C3" s="30" t="s">
        <v>211</v>
      </c>
      <c r="D3" s="30" t="s">
        <v>212</v>
      </c>
      <c r="E3" s="30" t="s">
        <v>213</v>
      </c>
      <c r="F3" s="30" t="s">
        <v>214</v>
      </c>
      <c r="G3" s="30" t="s">
        <v>215</v>
      </c>
      <c r="H3" s="30" t="s">
        <v>4</v>
      </c>
    </row>
    <row r="4" s="26" customFormat="1" ht="30" customHeight="1" spans="1:8">
      <c r="A4" s="31">
        <v>1</v>
      </c>
      <c r="B4" s="32" t="s">
        <v>36</v>
      </c>
      <c r="C4" s="33">
        <v>28</v>
      </c>
      <c r="D4" s="33">
        <f t="shared" ref="D4:D12" si="0">C4*9</f>
        <v>252</v>
      </c>
      <c r="E4" s="33">
        <v>45</v>
      </c>
      <c r="F4" s="33">
        <v>8</v>
      </c>
      <c r="G4" s="32">
        <v>75</v>
      </c>
      <c r="H4" s="34"/>
    </row>
    <row r="5" ht="30" customHeight="1" spans="1:10">
      <c r="A5" s="31">
        <v>2</v>
      </c>
      <c r="B5" s="32" t="s">
        <v>216</v>
      </c>
      <c r="C5" s="33">
        <v>4</v>
      </c>
      <c r="D5" s="33">
        <f t="shared" si="0"/>
        <v>36</v>
      </c>
      <c r="E5" s="33">
        <v>45</v>
      </c>
      <c r="F5" s="33">
        <v>8</v>
      </c>
      <c r="G5" s="32">
        <v>75</v>
      </c>
      <c r="H5" s="35"/>
      <c r="J5" s="26"/>
    </row>
    <row r="6" ht="30" customHeight="1" spans="1:10">
      <c r="A6" s="31">
        <v>3</v>
      </c>
      <c r="B6" s="32" t="s">
        <v>217</v>
      </c>
      <c r="C6" s="33">
        <v>8</v>
      </c>
      <c r="D6" s="33">
        <f t="shared" si="0"/>
        <v>72</v>
      </c>
      <c r="E6" s="33">
        <v>45</v>
      </c>
      <c r="F6" s="33">
        <v>8</v>
      </c>
      <c r="G6" s="32">
        <v>75</v>
      </c>
      <c r="H6" s="35"/>
      <c r="J6" s="26"/>
    </row>
    <row r="7" ht="30" customHeight="1" spans="1:10">
      <c r="A7" s="31">
        <v>4</v>
      </c>
      <c r="B7" s="32" t="s">
        <v>218</v>
      </c>
      <c r="C7" s="33">
        <v>8</v>
      </c>
      <c r="D7" s="33">
        <f t="shared" si="0"/>
        <v>72</v>
      </c>
      <c r="E7" s="33">
        <v>45</v>
      </c>
      <c r="F7" s="33">
        <v>8</v>
      </c>
      <c r="G7" s="32">
        <v>75</v>
      </c>
      <c r="H7" s="35"/>
      <c r="J7" s="26"/>
    </row>
    <row r="8" ht="30" customHeight="1" spans="1:10">
      <c r="A8" s="31">
        <v>5</v>
      </c>
      <c r="B8" s="32" t="s">
        <v>219</v>
      </c>
      <c r="C8" s="33">
        <v>8</v>
      </c>
      <c r="D8" s="33">
        <f t="shared" si="0"/>
        <v>72</v>
      </c>
      <c r="E8" s="33">
        <v>45</v>
      </c>
      <c r="F8" s="33">
        <v>8</v>
      </c>
      <c r="G8" s="32">
        <v>75</v>
      </c>
      <c r="H8" s="35"/>
      <c r="J8" s="26"/>
    </row>
    <row r="9" ht="30" customHeight="1" spans="1:10">
      <c r="A9" s="31">
        <v>6</v>
      </c>
      <c r="B9" s="32" t="s">
        <v>220</v>
      </c>
      <c r="C9" s="33">
        <v>8</v>
      </c>
      <c r="D9" s="33">
        <f t="shared" si="0"/>
        <v>72</v>
      </c>
      <c r="E9" s="33">
        <v>45</v>
      </c>
      <c r="F9" s="33">
        <v>8</v>
      </c>
      <c r="G9" s="32">
        <v>75</v>
      </c>
      <c r="H9" s="35"/>
      <c r="J9" s="26"/>
    </row>
    <row r="10" ht="30" customHeight="1" spans="1:10">
      <c r="A10" s="31">
        <v>7</v>
      </c>
      <c r="B10" s="32" t="s">
        <v>221</v>
      </c>
      <c r="C10" s="33">
        <v>8</v>
      </c>
      <c r="D10" s="33">
        <f t="shared" si="0"/>
        <v>72</v>
      </c>
      <c r="E10" s="33">
        <v>45</v>
      </c>
      <c r="F10" s="33">
        <v>8</v>
      </c>
      <c r="G10" s="32">
        <v>75</v>
      </c>
      <c r="H10" s="35"/>
      <c r="J10" s="26"/>
    </row>
    <row r="11" ht="30" customHeight="1" spans="1:10">
      <c r="A11" s="31">
        <v>8</v>
      </c>
      <c r="B11" s="32" t="s">
        <v>222</v>
      </c>
      <c r="C11" s="33">
        <v>8</v>
      </c>
      <c r="D11" s="33">
        <f t="shared" si="0"/>
        <v>72</v>
      </c>
      <c r="E11" s="33">
        <v>45</v>
      </c>
      <c r="F11" s="33">
        <v>8</v>
      </c>
      <c r="G11" s="32">
        <v>75</v>
      </c>
      <c r="H11" s="35"/>
      <c r="J11" s="26"/>
    </row>
    <row r="12" ht="30" customHeight="1" spans="1:10">
      <c r="A12" s="31">
        <v>9</v>
      </c>
      <c r="B12" s="32" t="s">
        <v>223</v>
      </c>
      <c r="C12" s="33">
        <v>8</v>
      </c>
      <c r="D12" s="33">
        <f t="shared" si="0"/>
        <v>72</v>
      </c>
      <c r="E12" s="33">
        <v>45</v>
      </c>
      <c r="F12" s="33">
        <v>8</v>
      </c>
      <c r="G12" s="32">
        <v>75</v>
      </c>
      <c r="H12" s="36"/>
      <c r="J12" s="26"/>
    </row>
    <row r="13" ht="30" customHeight="1" spans="1:8">
      <c r="A13" s="31">
        <v>10</v>
      </c>
      <c r="B13" s="32" t="s">
        <v>40</v>
      </c>
      <c r="C13" s="33">
        <f t="shared" ref="C13:F13" si="1">SUM(C4:C12)</f>
        <v>88</v>
      </c>
      <c r="D13" s="33">
        <f t="shared" si="1"/>
        <v>792</v>
      </c>
      <c r="E13" s="33"/>
      <c r="F13" s="33">
        <f t="shared" si="1"/>
        <v>72</v>
      </c>
      <c r="G13" s="32"/>
      <c r="H13" s="37"/>
    </row>
    <row r="14" spans="1:8">
      <c r="A14" s="26"/>
      <c r="B14" s="29"/>
      <c r="C14" s="26"/>
      <c r="D14" s="26"/>
      <c r="E14" s="26"/>
      <c r="F14" s="29"/>
      <c r="G14" s="29"/>
      <c r="H14" s="26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8"/>
  <sheetViews>
    <sheetView workbookViewId="0">
      <selection activeCell="J23" sqref="J23"/>
    </sheetView>
  </sheetViews>
  <sheetFormatPr defaultColWidth="9" defaultRowHeight="13.5" outlineLevelCol="6"/>
  <cols>
    <col min="1" max="1" width="5.625" customWidth="1"/>
    <col min="2" max="2" width="28.375" customWidth="1"/>
    <col min="3" max="3" width="12.375" customWidth="1"/>
    <col min="4" max="4" width="11.625" customWidth="1"/>
    <col min="5" max="5" width="12.125" style="10" customWidth="1"/>
    <col min="6" max="6" width="11.75" style="11" customWidth="1"/>
    <col min="7" max="7" width="14.25" customWidth="1"/>
    <col min="8" max="8" width="12.625"/>
  </cols>
  <sheetData>
    <row r="1" ht="27" spans="1:7">
      <c r="A1" s="2" t="s">
        <v>224</v>
      </c>
      <c r="B1" s="2"/>
      <c r="C1" s="2"/>
      <c r="D1" s="2"/>
      <c r="E1" s="2"/>
      <c r="F1" s="2"/>
      <c r="G1" s="2"/>
    </row>
    <row r="2" ht="32" customHeight="1" spans="1:7">
      <c r="A2" s="3" t="s">
        <v>1</v>
      </c>
      <c r="B2" s="3" t="s">
        <v>225</v>
      </c>
      <c r="C2" s="3" t="s">
        <v>226</v>
      </c>
      <c r="D2" s="12" t="s">
        <v>227</v>
      </c>
      <c r="E2" s="3" t="s">
        <v>228</v>
      </c>
      <c r="F2" s="3" t="s">
        <v>228</v>
      </c>
      <c r="G2" s="3" t="s">
        <v>4</v>
      </c>
    </row>
    <row r="3" ht="31" customHeight="1" spans="1:7">
      <c r="A3" s="3"/>
      <c r="B3" s="3"/>
      <c r="C3" s="3"/>
      <c r="D3" s="13"/>
      <c r="E3" s="3" t="s">
        <v>3</v>
      </c>
      <c r="F3" s="3" t="s">
        <v>229</v>
      </c>
      <c r="G3" s="3"/>
    </row>
    <row r="4" ht="22" customHeight="1" spans="1:7">
      <c r="A4" s="4">
        <v>1</v>
      </c>
      <c r="B4" s="4" t="s">
        <v>230</v>
      </c>
      <c r="C4" s="4" t="s">
        <v>231</v>
      </c>
      <c r="D4" s="4">
        <v>16</v>
      </c>
      <c r="E4" s="4">
        <v>2</v>
      </c>
      <c r="F4" s="4">
        <v>12</v>
      </c>
      <c r="G4" s="5"/>
    </row>
    <row r="5" ht="22" customHeight="1" spans="1:7">
      <c r="A5" s="4">
        <v>2</v>
      </c>
      <c r="B5" s="4" t="s">
        <v>232</v>
      </c>
      <c r="C5" s="4" t="s">
        <v>231</v>
      </c>
      <c r="D5" s="4">
        <v>16</v>
      </c>
      <c r="E5" s="4">
        <v>1</v>
      </c>
      <c r="F5" s="4">
        <v>3</v>
      </c>
      <c r="G5" s="5"/>
    </row>
    <row r="6" ht="22" customHeight="1" spans="1:7">
      <c r="A6" s="4">
        <v>3</v>
      </c>
      <c r="B6" s="4" t="s">
        <v>233</v>
      </c>
      <c r="C6" s="4" t="s">
        <v>231</v>
      </c>
      <c r="D6" s="4">
        <v>16</v>
      </c>
      <c r="E6" s="4">
        <v>4</v>
      </c>
      <c r="F6" s="4">
        <v>20</v>
      </c>
      <c r="G6" s="5"/>
    </row>
    <row r="7" ht="22" customHeight="1" spans="1:7">
      <c r="A7" s="4">
        <v>4</v>
      </c>
      <c r="B7" s="4" t="s">
        <v>234</v>
      </c>
      <c r="C7" s="4" t="s">
        <v>231</v>
      </c>
      <c r="D7" s="4">
        <v>16</v>
      </c>
      <c r="E7" s="4">
        <v>4</v>
      </c>
      <c r="F7" s="4">
        <v>24</v>
      </c>
      <c r="G7" s="5"/>
    </row>
    <row r="8" ht="22" customHeight="1" spans="1:7">
      <c r="A8" s="4">
        <v>5</v>
      </c>
      <c r="B8" s="4" t="s">
        <v>235</v>
      </c>
      <c r="C8" s="4" t="s">
        <v>231</v>
      </c>
      <c r="D8" s="4">
        <v>16</v>
      </c>
      <c r="E8" s="4">
        <v>1</v>
      </c>
      <c r="F8" s="4">
        <v>4</v>
      </c>
      <c r="G8" s="5"/>
    </row>
    <row r="9" ht="22" customHeight="1" spans="1:7">
      <c r="A9" s="4">
        <v>6</v>
      </c>
      <c r="B9" s="4" t="s">
        <v>236</v>
      </c>
      <c r="C9" s="4" t="s">
        <v>231</v>
      </c>
      <c r="D9" s="4">
        <v>16</v>
      </c>
      <c r="E9" s="4">
        <v>2</v>
      </c>
      <c r="F9" s="4">
        <v>8</v>
      </c>
      <c r="G9" s="5"/>
    </row>
    <row r="10" s="9" customFormat="1" ht="22" customHeight="1" spans="1:7">
      <c r="A10" s="14">
        <v>7</v>
      </c>
      <c r="B10" s="14" t="s">
        <v>237</v>
      </c>
      <c r="C10" s="14" t="s">
        <v>231</v>
      </c>
      <c r="D10" s="14">
        <v>16</v>
      </c>
      <c r="E10" s="14">
        <v>1</v>
      </c>
      <c r="F10" s="14">
        <v>8</v>
      </c>
      <c r="G10" s="15"/>
    </row>
    <row r="11" ht="22" customHeight="1" spans="1:7">
      <c r="A11" s="4">
        <v>8</v>
      </c>
      <c r="B11" s="4" t="s">
        <v>238</v>
      </c>
      <c r="C11" s="4" t="s">
        <v>231</v>
      </c>
      <c r="D11" s="4">
        <v>16</v>
      </c>
      <c r="E11" s="4">
        <v>1</v>
      </c>
      <c r="F11" s="4">
        <v>6</v>
      </c>
      <c r="G11" s="5"/>
    </row>
    <row r="12" ht="22" customHeight="1" spans="1:7">
      <c r="A12" s="4">
        <v>9</v>
      </c>
      <c r="B12" s="4" t="s">
        <v>239</v>
      </c>
      <c r="C12" s="4" t="s">
        <v>231</v>
      </c>
      <c r="D12" s="4">
        <v>16</v>
      </c>
      <c r="E12" s="4">
        <v>2</v>
      </c>
      <c r="F12" s="4">
        <v>8</v>
      </c>
      <c r="G12" s="5"/>
    </row>
    <row r="13" ht="22" customHeight="1" spans="1:7">
      <c r="A13" s="4">
        <v>10</v>
      </c>
      <c r="B13" s="4" t="s">
        <v>240</v>
      </c>
      <c r="C13" s="4" t="s">
        <v>231</v>
      </c>
      <c r="D13" s="4">
        <v>16</v>
      </c>
      <c r="E13" s="4">
        <v>2</v>
      </c>
      <c r="F13" s="4">
        <v>8</v>
      </c>
      <c r="G13" s="5"/>
    </row>
    <row r="14" ht="22" customHeight="1" spans="1:7">
      <c r="A14" s="4">
        <v>11</v>
      </c>
      <c r="B14" s="4" t="s">
        <v>241</v>
      </c>
      <c r="C14" s="4" t="s">
        <v>231</v>
      </c>
      <c r="D14" s="4">
        <v>16</v>
      </c>
      <c r="E14" s="4">
        <v>2</v>
      </c>
      <c r="F14" s="4">
        <v>8</v>
      </c>
      <c r="G14" s="5"/>
    </row>
    <row r="15" ht="22" customHeight="1" spans="1:7">
      <c r="A15" s="4">
        <v>12</v>
      </c>
      <c r="B15" s="4" t="s">
        <v>242</v>
      </c>
      <c r="C15" s="4" t="s">
        <v>231</v>
      </c>
      <c r="D15" s="4">
        <v>16</v>
      </c>
      <c r="E15" s="4">
        <v>1</v>
      </c>
      <c r="F15" s="4">
        <v>4</v>
      </c>
      <c r="G15" s="5"/>
    </row>
    <row r="16" ht="22" customHeight="1" spans="1:7">
      <c r="A16" s="4">
        <v>13</v>
      </c>
      <c r="B16" s="4" t="s">
        <v>243</v>
      </c>
      <c r="C16" s="4" t="s">
        <v>231</v>
      </c>
      <c r="D16" s="4">
        <v>16</v>
      </c>
      <c r="E16" s="4">
        <v>2</v>
      </c>
      <c r="F16" s="4">
        <v>8</v>
      </c>
      <c r="G16" s="5"/>
    </row>
    <row r="17" ht="22" customHeight="1" spans="1:7">
      <c r="A17" s="4">
        <v>14</v>
      </c>
      <c r="B17" s="4" t="s">
        <v>244</v>
      </c>
      <c r="C17" s="4" t="s">
        <v>231</v>
      </c>
      <c r="D17" s="4">
        <v>16</v>
      </c>
      <c r="E17" s="4">
        <v>2</v>
      </c>
      <c r="F17" s="4">
        <v>8</v>
      </c>
      <c r="G17" s="5"/>
    </row>
    <row r="18" ht="22" customHeight="1" spans="1:7">
      <c r="A18" s="4">
        <v>15</v>
      </c>
      <c r="B18" s="4" t="s">
        <v>245</v>
      </c>
      <c r="C18" s="4" t="s">
        <v>231</v>
      </c>
      <c r="D18" s="4">
        <v>16</v>
      </c>
      <c r="E18" s="4">
        <v>1</v>
      </c>
      <c r="F18" s="4">
        <v>4</v>
      </c>
      <c r="G18" s="5"/>
    </row>
    <row r="19" ht="22" customHeight="1" spans="1:7">
      <c r="A19" s="4">
        <v>16</v>
      </c>
      <c r="B19" s="4" t="s">
        <v>246</v>
      </c>
      <c r="C19" s="4" t="s">
        <v>231</v>
      </c>
      <c r="D19" s="4">
        <v>16</v>
      </c>
      <c r="E19" s="4">
        <v>1</v>
      </c>
      <c r="F19" s="4">
        <v>4</v>
      </c>
      <c r="G19" s="5"/>
    </row>
    <row r="20" ht="22" customHeight="1" spans="1:7">
      <c r="A20" s="4">
        <v>17</v>
      </c>
      <c r="B20" s="4" t="s">
        <v>247</v>
      </c>
      <c r="C20" s="4" t="s">
        <v>231</v>
      </c>
      <c r="D20" s="4">
        <v>16</v>
      </c>
      <c r="E20" s="4">
        <v>2</v>
      </c>
      <c r="F20" s="4">
        <v>9</v>
      </c>
      <c r="G20" s="5"/>
    </row>
    <row r="21" ht="22" customHeight="1" spans="1:7">
      <c r="A21" s="4">
        <v>18</v>
      </c>
      <c r="B21" s="4" t="s">
        <v>248</v>
      </c>
      <c r="C21" s="4" t="s">
        <v>231</v>
      </c>
      <c r="D21" s="4">
        <v>16</v>
      </c>
      <c r="E21" s="4">
        <v>2</v>
      </c>
      <c r="F21" s="4">
        <v>12</v>
      </c>
      <c r="G21" s="16"/>
    </row>
    <row r="22" ht="25" customHeight="1" spans="1:7">
      <c r="A22" s="4">
        <v>19</v>
      </c>
      <c r="B22" s="4" t="s">
        <v>249</v>
      </c>
      <c r="C22" s="4" t="s">
        <v>231</v>
      </c>
      <c r="D22" s="4">
        <v>16</v>
      </c>
      <c r="E22" s="4">
        <v>2</v>
      </c>
      <c r="F22" s="4">
        <v>6</v>
      </c>
      <c r="G22" s="5"/>
    </row>
    <row r="23" ht="25" customHeight="1" spans="1:7">
      <c r="A23" s="4">
        <v>20</v>
      </c>
      <c r="B23" s="4" t="s">
        <v>250</v>
      </c>
      <c r="C23" s="4" t="s">
        <v>231</v>
      </c>
      <c r="D23" s="4">
        <v>16</v>
      </c>
      <c r="E23" s="4">
        <v>2</v>
      </c>
      <c r="F23" s="4">
        <v>7</v>
      </c>
      <c r="G23" s="17"/>
    </row>
    <row r="24" ht="25" customHeight="1" spans="1:7">
      <c r="A24" s="4">
        <v>21</v>
      </c>
      <c r="B24" s="4" t="s">
        <v>251</v>
      </c>
      <c r="C24" s="4" t="s">
        <v>231</v>
      </c>
      <c r="D24" s="4">
        <v>16</v>
      </c>
      <c r="E24" s="4">
        <v>1</v>
      </c>
      <c r="F24" s="4">
        <v>3</v>
      </c>
      <c r="G24" s="17"/>
    </row>
    <row r="25" ht="25" customHeight="1" spans="1:7">
      <c r="A25" s="4">
        <v>22</v>
      </c>
      <c r="B25" s="4" t="s">
        <v>252</v>
      </c>
      <c r="C25" s="4" t="s">
        <v>231</v>
      </c>
      <c r="D25" s="4">
        <v>16</v>
      </c>
      <c r="E25" s="4">
        <v>1</v>
      </c>
      <c r="F25" s="4">
        <v>6</v>
      </c>
      <c r="G25" s="17"/>
    </row>
    <row r="26" ht="25" customHeight="1" spans="1:7">
      <c r="A26" s="4">
        <v>23</v>
      </c>
      <c r="B26" s="4" t="s">
        <v>253</v>
      </c>
      <c r="C26" s="4" t="s">
        <v>231</v>
      </c>
      <c r="D26" s="4">
        <v>18</v>
      </c>
      <c r="E26" s="4">
        <v>2</v>
      </c>
      <c r="F26" s="4">
        <v>12</v>
      </c>
      <c r="G26" s="5" t="s">
        <v>254</v>
      </c>
    </row>
    <row r="27" s="9" customFormat="1" ht="25" customHeight="1" spans="1:7">
      <c r="A27" s="14">
        <v>24</v>
      </c>
      <c r="B27" s="14" t="s">
        <v>255</v>
      </c>
      <c r="C27" s="14" t="s">
        <v>231</v>
      </c>
      <c r="D27" s="14">
        <v>16</v>
      </c>
      <c r="E27" s="14">
        <v>2</v>
      </c>
      <c r="F27" s="14">
        <v>20</v>
      </c>
      <c r="G27" s="15" t="s">
        <v>256</v>
      </c>
    </row>
    <row r="28" ht="32" customHeight="1" spans="1:7">
      <c r="A28" s="4">
        <v>25</v>
      </c>
      <c r="B28" s="4" t="s">
        <v>257</v>
      </c>
      <c r="C28" s="4" t="s">
        <v>231</v>
      </c>
      <c r="D28" s="4">
        <v>16</v>
      </c>
      <c r="E28" s="4">
        <v>1</v>
      </c>
      <c r="F28" s="4">
        <v>6</v>
      </c>
      <c r="G28" s="5"/>
    </row>
    <row r="29" ht="25" customHeight="1" spans="1:7">
      <c r="A29" s="4">
        <v>26</v>
      </c>
      <c r="B29" s="4" t="s">
        <v>258</v>
      </c>
      <c r="C29" s="4" t="s">
        <v>231</v>
      </c>
      <c r="D29" s="4">
        <v>16</v>
      </c>
      <c r="E29" s="4">
        <v>1</v>
      </c>
      <c r="F29" s="4">
        <v>6</v>
      </c>
      <c r="G29" s="5"/>
    </row>
    <row r="30" ht="25" customHeight="1" spans="1:7">
      <c r="A30" s="4">
        <v>27</v>
      </c>
      <c r="B30" s="4" t="s">
        <v>259</v>
      </c>
      <c r="C30" s="4" t="s">
        <v>231</v>
      </c>
      <c r="D30" s="4">
        <v>16</v>
      </c>
      <c r="E30" s="4">
        <v>2</v>
      </c>
      <c r="F30" s="4">
        <v>12</v>
      </c>
      <c r="G30" s="5"/>
    </row>
    <row r="31" ht="25" customHeight="1" spans="1:7">
      <c r="A31" s="4">
        <v>28</v>
      </c>
      <c r="B31" s="4" t="s">
        <v>260</v>
      </c>
      <c r="C31" s="4" t="s">
        <v>231</v>
      </c>
      <c r="D31" s="4">
        <v>16</v>
      </c>
      <c r="E31" s="4">
        <v>4</v>
      </c>
      <c r="F31" s="4">
        <v>24</v>
      </c>
      <c r="G31" s="5"/>
    </row>
    <row r="32" ht="25" customHeight="1" spans="1:7">
      <c r="A32" s="4">
        <v>29</v>
      </c>
      <c r="B32" s="4" t="s">
        <v>261</v>
      </c>
      <c r="C32" s="4" t="s">
        <v>231</v>
      </c>
      <c r="D32" s="4">
        <v>16</v>
      </c>
      <c r="E32" s="4">
        <v>2</v>
      </c>
      <c r="F32" s="4">
        <v>6</v>
      </c>
      <c r="G32" s="5"/>
    </row>
    <row r="33" ht="25" customHeight="1" spans="1:7">
      <c r="A33" s="4">
        <v>30</v>
      </c>
      <c r="B33" s="4" t="s">
        <v>262</v>
      </c>
      <c r="C33" s="4" t="s">
        <v>231</v>
      </c>
      <c r="D33" s="4">
        <v>16</v>
      </c>
      <c r="E33" s="4">
        <v>2</v>
      </c>
      <c r="F33" s="4">
        <v>12</v>
      </c>
      <c r="G33" s="5"/>
    </row>
    <row r="34" ht="25" customHeight="1" spans="1:7">
      <c r="A34" s="4">
        <v>31</v>
      </c>
      <c r="B34" s="4" t="s">
        <v>263</v>
      </c>
      <c r="C34" s="4" t="s">
        <v>231</v>
      </c>
      <c r="D34" s="4">
        <v>16</v>
      </c>
      <c r="E34" s="4">
        <v>4</v>
      </c>
      <c r="F34" s="4">
        <v>24</v>
      </c>
      <c r="G34" s="5"/>
    </row>
    <row r="35" ht="25" customHeight="1" spans="1:7">
      <c r="A35" s="4">
        <v>32</v>
      </c>
      <c r="B35" s="4" t="s">
        <v>264</v>
      </c>
      <c r="C35" s="4" t="s">
        <v>231</v>
      </c>
      <c r="D35" s="4">
        <v>16</v>
      </c>
      <c r="E35" s="4">
        <v>2</v>
      </c>
      <c r="F35" s="4">
        <v>12</v>
      </c>
      <c r="G35" s="5"/>
    </row>
    <row r="36" ht="25" customHeight="1" spans="1:7">
      <c r="A36" s="4">
        <v>33</v>
      </c>
      <c r="B36" s="4" t="s">
        <v>265</v>
      </c>
      <c r="C36" s="4" t="s">
        <v>231</v>
      </c>
      <c r="D36" s="4">
        <v>16</v>
      </c>
      <c r="E36" s="4">
        <v>1</v>
      </c>
      <c r="F36" s="4">
        <v>6</v>
      </c>
      <c r="G36" s="5"/>
    </row>
    <row r="37" ht="25" customHeight="1" spans="1:7">
      <c r="A37" s="4">
        <v>34</v>
      </c>
      <c r="B37" s="4" t="s">
        <v>266</v>
      </c>
      <c r="C37" s="4" t="s">
        <v>231</v>
      </c>
      <c r="D37" s="4">
        <v>16</v>
      </c>
      <c r="E37" s="4">
        <v>1</v>
      </c>
      <c r="F37" s="4">
        <v>6</v>
      </c>
      <c r="G37" s="5"/>
    </row>
    <row r="38" ht="25" customHeight="1" spans="1:7">
      <c r="A38" s="4">
        <v>35</v>
      </c>
      <c r="B38" s="4" t="s">
        <v>267</v>
      </c>
      <c r="C38" s="4" t="s">
        <v>231</v>
      </c>
      <c r="D38" s="4">
        <v>16</v>
      </c>
      <c r="E38" s="4">
        <v>2</v>
      </c>
      <c r="F38" s="4">
        <v>12</v>
      </c>
      <c r="G38" s="5"/>
    </row>
    <row r="39" ht="25" customHeight="1" spans="1:7">
      <c r="A39" s="4">
        <v>36</v>
      </c>
      <c r="B39" s="4" t="s">
        <v>268</v>
      </c>
      <c r="C39" s="4" t="s">
        <v>231</v>
      </c>
      <c r="D39" s="4">
        <v>16</v>
      </c>
      <c r="E39" s="4">
        <v>2</v>
      </c>
      <c r="F39" s="4">
        <v>12</v>
      </c>
      <c r="G39" s="5"/>
    </row>
    <row r="40" ht="25" customHeight="1" spans="1:7">
      <c r="A40" s="4">
        <v>37</v>
      </c>
      <c r="B40" s="4" t="s">
        <v>269</v>
      </c>
      <c r="C40" s="4" t="s">
        <v>231</v>
      </c>
      <c r="D40" s="4">
        <v>16</v>
      </c>
      <c r="E40" s="4">
        <v>1</v>
      </c>
      <c r="F40" s="4">
        <v>6</v>
      </c>
      <c r="G40" s="5"/>
    </row>
    <row r="41" ht="29" customHeight="1" spans="1:7">
      <c r="A41" s="4">
        <v>38</v>
      </c>
      <c r="B41" s="4" t="s">
        <v>270</v>
      </c>
      <c r="C41" s="4" t="s">
        <v>231</v>
      </c>
      <c r="D41" s="4">
        <v>16</v>
      </c>
      <c r="E41" s="4">
        <v>2</v>
      </c>
      <c r="F41" s="4">
        <v>12</v>
      </c>
      <c r="G41" s="5"/>
    </row>
    <row r="42" ht="29" customHeight="1" spans="1:7">
      <c r="A42" s="4">
        <v>39</v>
      </c>
      <c r="B42" s="4" t="s">
        <v>271</v>
      </c>
      <c r="C42" s="4" t="s">
        <v>231</v>
      </c>
      <c r="D42" s="4">
        <v>16</v>
      </c>
      <c r="E42" s="4">
        <v>2</v>
      </c>
      <c r="F42" s="4">
        <v>12</v>
      </c>
      <c r="G42" s="5"/>
    </row>
    <row r="43" ht="25" customHeight="1" spans="1:7">
      <c r="A43" s="4">
        <v>40</v>
      </c>
      <c r="B43" s="4" t="s">
        <v>272</v>
      </c>
      <c r="C43" s="4" t="s">
        <v>231</v>
      </c>
      <c r="D43" s="4">
        <v>16</v>
      </c>
      <c r="E43" s="4">
        <v>2</v>
      </c>
      <c r="F43" s="4">
        <v>12</v>
      </c>
      <c r="G43" s="5"/>
    </row>
    <row r="44" ht="25" customHeight="1" spans="1:7">
      <c r="A44" s="4">
        <v>41</v>
      </c>
      <c r="B44" s="4" t="s">
        <v>273</v>
      </c>
      <c r="C44" s="4" t="s">
        <v>231</v>
      </c>
      <c r="D44" s="4">
        <v>16</v>
      </c>
      <c r="E44" s="4">
        <v>2</v>
      </c>
      <c r="F44" s="4">
        <v>12</v>
      </c>
      <c r="G44" s="5"/>
    </row>
    <row r="45" ht="30" customHeight="1" spans="1:7">
      <c r="A45" s="4">
        <v>42</v>
      </c>
      <c r="B45" s="4" t="s">
        <v>274</v>
      </c>
      <c r="C45" s="4" t="s">
        <v>231</v>
      </c>
      <c r="D45" s="4">
        <v>16</v>
      </c>
      <c r="E45" s="4">
        <v>2</v>
      </c>
      <c r="F45" s="4">
        <v>12</v>
      </c>
      <c r="G45" s="5"/>
    </row>
    <row r="46" ht="30" customHeight="1" spans="1:7">
      <c r="A46" s="4">
        <v>43</v>
      </c>
      <c r="B46" s="4" t="s">
        <v>275</v>
      </c>
      <c r="C46" s="4" t="s">
        <v>231</v>
      </c>
      <c r="D46" s="4">
        <v>16</v>
      </c>
      <c r="E46" s="4">
        <v>2</v>
      </c>
      <c r="F46" s="4">
        <v>12</v>
      </c>
      <c r="G46" s="5"/>
    </row>
    <row r="47" ht="32" customHeight="1" spans="1:7">
      <c r="A47" s="4">
        <v>44</v>
      </c>
      <c r="B47" s="4" t="s">
        <v>276</v>
      </c>
      <c r="C47" s="4" t="s">
        <v>231</v>
      </c>
      <c r="D47" s="4">
        <v>16</v>
      </c>
      <c r="E47" s="4">
        <v>2</v>
      </c>
      <c r="F47" s="4">
        <v>12</v>
      </c>
      <c r="G47" s="5"/>
    </row>
    <row r="48" ht="29" customHeight="1" spans="1:7">
      <c r="A48" s="4">
        <v>45</v>
      </c>
      <c r="B48" s="4" t="s">
        <v>277</v>
      </c>
      <c r="C48" s="4" t="s">
        <v>231</v>
      </c>
      <c r="D48" s="4">
        <v>16</v>
      </c>
      <c r="E48" s="4">
        <v>1</v>
      </c>
      <c r="F48" s="4">
        <v>6</v>
      </c>
      <c r="G48" s="5"/>
    </row>
    <row r="49" ht="35" customHeight="1" spans="1:7">
      <c r="A49" s="4">
        <v>46</v>
      </c>
      <c r="B49" s="4" t="s">
        <v>278</v>
      </c>
      <c r="C49" s="4" t="s">
        <v>231</v>
      </c>
      <c r="D49" s="4">
        <v>16</v>
      </c>
      <c r="E49" s="4">
        <v>2</v>
      </c>
      <c r="F49" s="4">
        <v>12</v>
      </c>
      <c r="G49" s="5"/>
    </row>
    <row r="50" ht="25" customHeight="1" spans="1:7">
      <c r="A50" s="4">
        <v>47</v>
      </c>
      <c r="B50" s="4" t="s">
        <v>279</v>
      </c>
      <c r="C50" s="4" t="s">
        <v>231</v>
      </c>
      <c r="D50" s="4">
        <v>16</v>
      </c>
      <c r="E50" s="4">
        <v>1</v>
      </c>
      <c r="F50" s="4">
        <v>6</v>
      </c>
      <c r="G50" s="5"/>
    </row>
    <row r="51" ht="31" customHeight="1" spans="1:7">
      <c r="A51" s="4">
        <v>48</v>
      </c>
      <c r="B51" s="4" t="s">
        <v>280</v>
      </c>
      <c r="C51" s="4" t="s">
        <v>231</v>
      </c>
      <c r="D51" s="4">
        <v>16</v>
      </c>
      <c r="E51" s="4">
        <v>2</v>
      </c>
      <c r="F51" s="4">
        <v>12</v>
      </c>
      <c r="G51" s="5"/>
    </row>
    <row r="52" ht="30" customHeight="1" spans="1:7">
      <c r="A52" s="4">
        <v>49</v>
      </c>
      <c r="B52" s="4" t="s">
        <v>281</v>
      </c>
      <c r="C52" s="4" t="s">
        <v>231</v>
      </c>
      <c r="D52" s="4">
        <v>16</v>
      </c>
      <c r="E52" s="4">
        <v>2</v>
      </c>
      <c r="F52" s="4">
        <v>12</v>
      </c>
      <c r="G52" s="5"/>
    </row>
    <row r="53" s="9" customFormat="1" ht="30" customHeight="1" spans="1:7">
      <c r="A53" s="14">
        <v>50</v>
      </c>
      <c r="B53" s="14" t="s">
        <v>282</v>
      </c>
      <c r="C53" s="14" t="s">
        <v>231</v>
      </c>
      <c r="D53" s="14">
        <v>16</v>
      </c>
      <c r="E53" s="14">
        <v>2</v>
      </c>
      <c r="F53" s="14">
        <v>24</v>
      </c>
      <c r="G53" s="15"/>
    </row>
    <row r="54" ht="31" customHeight="1" spans="1:7">
      <c r="A54" s="4">
        <v>51</v>
      </c>
      <c r="B54" s="4" t="s">
        <v>283</v>
      </c>
      <c r="C54" s="4" t="s">
        <v>231</v>
      </c>
      <c r="D54" s="4">
        <v>16</v>
      </c>
      <c r="E54" s="4">
        <v>2</v>
      </c>
      <c r="F54" s="4">
        <v>12</v>
      </c>
      <c r="G54" s="5"/>
    </row>
    <row r="55" ht="29" customHeight="1" spans="1:7">
      <c r="A55" s="4">
        <v>52</v>
      </c>
      <c r="B55" s="4" t="s">
        <v>284</v>
      </c>
      <c r="C55" s="4" t="s">
        <v>231</v>
      </c>
      <c r="D55" s="4">
        <v>16</v>
      </c>
      <c r="E55" s="4">
        <v>2</v>
      </c>
      <c r="F55" s="4">
        <v>12</v>
      </c>
      <c r="G55" s="5"/>
    </row>
    <row r="56" ht="32" customHeight="1" spans="1:7">
      <c r="A56" s="4">
        <v>53</v>
      </c>
      <c r="B56" s="4" t="s">
        <v>285</v>
      </c>
      <c r="C56" s="4" t="s">
        <v>231</v>
      </c>
      <c r="D56" s="4">
        <v>16</v>
      </c>
      <c r="E56" s="4">
        <v>2</v>
      </c>
      <c r="F56" s="4">
        <v>12</v>
      </c>
      <c r="G56" s="5"/>
    </row>
    <row r="57" ht="25" customHeight="1" spans="1:7">
      <c r="A57" s="4">
        <v>54</v>
      </c>
      <c r="B57" s="4" t="s">
        <v>286</v>
      </c>
      <c r="C57" s="4" t="s">
        <v>231</v>
      </c>
      <c r="D57" s="4">
        <v>16</v>
      </c>
      <c r="E57" s="4">
        <v>1</v>
      </c>
      <c r="F57" s="4">
        <v>6</v>
      </c>
      <c r="G57" s="5"/>
    </row>
    <row r="58" ht="31" customHeight="1" spans="1:7">
      <c r="A58" s="4">
        <v>55</v>
      </c>
      <c r="B58" s="4" t="s">
        <v>287</v>
      </c>
      <c r="C58" s="4" t="s">
        <v>231</v>
      </c>
      <c r="D58" s="4">
        <v>16</v>
      </c>
      <c r="E58" s="4">
        <v>2</v>
      </c>
      <c r="F58" s="4">
        <v>12</v>
      </c>
      <c r="G58" s="5"/>
    </row>
    <row r="59" ht="25" customHeight="1" spans="1:7">
      <c r="A59" s="4">
        <v>56</v>
      </c>
      <c r="B59" s="4" t="s">
        <v>288</v>
      </c>
      <c r="C59" s="4" t="s">
        <v>231</v>
      </c>
      <c r="D59" s="4">
        <v>16</v>
      </c>
      <c r="E59" s="4">
        <v>1</v>
      </c>
      <c r="F59" s="4">
        <v>6</v>
      </c>
      <c r="G59" s="5"/>
    </row>
    <row r="60" ht="30" customHeight="1" spans="1:7">
      <c r="A60" s="4">
        <v>57</v>
      </c>
      <c r="B60" s="4" t="s">
        <v>289</v>
      </c>
      <c r="C60" s="4" t="s">
        <v>231</v>
      </c>
      <c r="D60" s="4">
        <v>16</v>
      </c>
      <c r="E60" s="4">
        <v>2</v>
      </c>
      <c r="F60" s="4">
        <v>12</v>
      </c>
      <c r="G60" s="17"/>
    </row>
    <row r="61" ht="25" customHeight="1" spans="1:7">
      <c r="A61" s="4">
        <v>58</v>
      </c>
      <c r="B61" s="4" t="s">
        <v>290</v>
      </c>
      <c r="C61" s="4" t="s">
        <v>231</v>
      </c>
      <c r="D61" s="4">
        <v>16</v>
      </c>
      <c r="E61" s="4">
        <v>4</v>
      </c>
      <c r="F61" s="4">
        <v>24</v>
      </c>
      <c r="G61" s="5"/>
    </row>
    <row r="62" s="9" customFormat="1" ht="25" customHeight="1" spans="1:7">
      <c r="A62" s="14">
        <v>59</v>
      </c>
      <c r="B62" s="14" t="s">
        <v>291</v>
      </c>
      <c r="C62" s="14" t="s">
        <v>231</v>
      </c>
      <c r="D62" s="14">
        <v>18</v>
      </c>
      <c r="E62" s="14">
        <v>2</v>
      </c>
      <c r="F62" s="14">
        <v>20</v>
      </c>
      <c r="G62" s="15"/>
    </row>
    <row r="63" ht="25" customHeight="1" spans="1:7">
      <c r="A63" s="4">
        <v>60</v>
      </c>
      <c r="B63" s="4" t="s">
        <v>292</v>
      </c>
      <c r="C63" s="4" t="s">
        <v>231</v>
      </c>
      <c r="D63" s="4">
        <v>16</v>
      </c>
      <c r="E63" s="4">
        <v>2</v>
      </c>
      <c r="F63" s="4">
        <v>12</v>
      </c>
      <c r="G63" s="5"/>
    </row>
    <row r="64" ht="25" customHeight="1" spans="1:7">
      <c r="A64" s="4"/>
      <c r="B64" s="18" t="s">
        <v>40</v>
      </c>
      <c r="C64" s="19"/>
      <c r="D64" s="4"/>
      <c r="E64" s="4">
        <f>SUM(E4:E63)</f>
        <v>112</v>
      </c>
      <c r="F64" s="4">
        <f>SUM(F4:F63)</f>
        <v>640</v>
      </c>
      <c r="G64" s="5"/>
    </row>
    <row r="65" ht="25" customHeight="1" spans="1:7">
      <c r="A65" s="4">
        <v>1</v>
      </c>
      <c r="B65" s="4" t="s">
        <v>293</v>
      </c>
      <c r="C65" s="4" t="s">
        <v>294</v>
      </c>
      <c r="D65" s="4">
        <v>30</v>
      </c>
      <c r="E65" s="4">
        <v>1</v>
      </c>
      <c r="F65" s="4">
        <v>8</v>
      </c>
      <c r="G65" s="5"/>
    </row>
    <row r="66" ht="25" customHeight="1" spans="1:7">
      <c r="A66" s="4">
        <v>2</v>
      </c>
      <c r="B66" s="4" t="s">
        <v>295</v>
      </c>
      <c r="C66" s="4" t="s">
        <v>294</v>
      </c>
      <c r="D66" s="4">
        <v>20</v>
      </c>
      <c r="E66" s="4">
        <v>2</v>
      </c>
      <c r="F66" s="4">
        <v>22</v>
      </c>
      <c r="G66" s="5"/>
    </row>
    <row r="67" ht="25" customHeight="1" spans="1:7">
      <c r="A67" s="4">
        <v>3</v>
      </c>
      <c r="B67" s="4" t="s">
        <v>296</v>
      </c>
      <c r="C67" s="4" t="s">
        <v>294</v>
      </c>
      <c r="D67" s="4">
        <v>30</v>
      </c>
      <c r="E67" s="4">
        <v>2</v>
      </c>
      <c r="F67" s="4">
        <v>16</v>
      </c>
      <c r="G67" s="17"/>
    </row>
    <row r="68" ht="25" customHeight="1" spans="1:7">
      <c r="A68" s="4">
        <v>4</v>
      </c>
      <c r="B68" s="4" t="s">
        <v>297</v>
      </c>
      <c r="C68" s="4" t="s">
        <v>294</v>
      </c>
      <c r="D68" s="4">
        <v>30</v>
      </c>
      <c r="E68" s="4">
        <v>2</v>
      </c>
      <c r="F68" s="4">
        <v>20</v>
      </c>
      <c r="G68" s="17"/>
    </row>
    <row r="69" ht="25" customHeight="1" spans="1:7">
      <c r="A69" s="4">
        <v>5</v>
      </c>
      <c r="B69" s="4" t="s">
        <v>298</v>
      </c>
      <c r="C69" s="4" t="s">
        <v>294</v>
      </c>
      <c r="D69" s="4">
        <v>30</v>
      </c>
      <c r="E69" s="4">
        <v>1</v>
      </c>
      <c r="F69" s="4">
        <v>20</v>
      </c>
      <c r="G69" s="17"/>
    </row>
    <row r="70" ht="25" customHeight="1" spans="1:7">
      <c r="A70" s="4"/>
      <c r="B70" s="18" t="s">
        <v>40</v>
      </c>
      <c r="C70" s="19"/>
      <c r="D70" s="4"/>
      <c r="E70" s="4">
        <f>SUM(E65:E69)</f>
        <v>8</v>
      </c>
      <c r="F70" s="4">
        <f>SUM(F65:F69)</f>
        <v>86</v>
      </c>
      <c r="G70" s="17"/>
    </row>
    <row r="71" ht="25" customHeight="1" spans="1:7">
      <c r="A71" s="4">
        <v>1</v>
      </c>
      <c r="B71" s="4" t="s">
        <v>291</v>
      </c>
      <c r="C71" s="4" t="s">
        <v>299</v>
      </c>
      <c r="D71" s="4">
        <v>13</v>
      </c>
      <c r="E71" s="4">
        <v>38</v>
      </c>
      <c r="F71" s="4">
        <v>114</v>
      </c>
      <c r="G71" s="5"/>
    </row>
    <row r="72" ht="25" customHeight="1" spans="1:7">
      <c r="A72" s="4">
        <v>2</v>
      </c>
      <c r="B72" s="4" t="s">
        <v>300</v>
      </c>
      <c r="C72" s="4" t="s">
        <v>299</v>
      </c>
      <c r="D72" s="4">
        <v>13</v>
      </c>
      <c r="E72" s="4">
        <v>34</v>
      </c>
      <c r="F72" s="4">
        <v>117</v>
      </c>
      <c r="G72" s="5"/>
    </row>
    <row r="73" ht="25" customHeight="1" spans="1:7">
      <c r="A73" s="4">
        <v>3</v>
      </c>
      <c r="B73" s="4" t="s">
        <v>301</v>
      </c>
      <c r="C73" s="4" t="s">
        <v>299</v>
      </c>
      <c r="D73" s="4">
        <v>15</v>
      </c>
      <c r="E73" s="4">
        <v>2</v>
      </c>
      <c r="F73" s="4">
        <v>8</v>
      </c>
      <c r="G73" s="20" t="s">
        <v>302</v>
      </c>
    </row>
    <row r="74" ht="25" customHeight="1" spans="1:7">
      <c r="A74" s="4">
        <v>4</v>
      </c>
      <c r="B74" s="4" t="s">
        <v>303</v>
      </c>
      <c r="C74" s="4" t="s">
        <v>299</v>
      </c>
      <c r="D74" s="4">
        <v>15</v>
      </c>
      <c r="E74" s="4">
        <v>2</v>
      </c>
      <c r="F74" s="4">
        <v>8</v>
      </c>
      <c r="G74" s="21"/>
    </row>
    <row r="75" ht="25" customHeight="1" spans="1:7">
      <c r="A75" s="4">
        <v>5</v>
      </c>
      <c r="B75" s="4" t="s">
        <v>304</v>
      </c>
      <c r="C75" s="4" t="s">
        <v>299</v>
      </c>
      <c r="D75" s="4">
        <v>15</v>
      </c>
      <c r="E75" s="4">
        <v>2</v>
      </c>
      <c r="F75" s="4">
        <v>8</v>
      </c>
      <c r="G75" s="22"/>
    </row>
    <row r="76" ht="25" customHeight="1" spans="1:7">
      <c r="A76" s="4"/>
      <c r="B76" s="18" t="s">
        <v>40</v>
      </c>
      <c r="C76" s="19"/>
      <c r="D76" s="4"/>
      <c r="E76" s="4">
        <f>SUM(E71:E75)</f>
        <v>78</v>
      </c>
      <c r="F76" s="4">
        <f>SUM(F71:F75)</f>
        <v>255</v>
      </c>
      <c r="G76" s="23"/>
    </row>
    <row r="77" ht="22" customHeight="1" spans="1:7">
      <c r="A77" s="4"/>
      <c r="B77" s="18" t="s">
        <v>305</v>
      </c>
      <c r="C77" s="19"/>
      <c r="D77" s="4"/>
      <c r="E77" s="4">
        <f>E64+E70+E76</f>
        <v>198</v>
      </c>
      <c r="F77" s="4">
        <f>F64+F70+F76</f>
        <v>981</v>
      </c>
      <c r="G77" s="5"/>
    </row>
    <row r="78" ht="46" customHeight="1" spans="1:7">
      <c r="A78" s="24"/>
      <c r="B78" s="24"/>
      <c r="C78" s="24"/>
      <c r="D78" s="24"/>
      <c r="E78" s="25"/>
      <c r="F78" s="25"/>
      <c r="G78" s="24"/>
    </row>
  </sheetData>
  <mergeCells count="12">
    <mergeCell ref="A1:G1"/>
    <mergeCell ref="B64:C64"/>
    <mergeCell ref="B70:C70"/>
    <mergeCell ref="B76:C76"/>
    <mergeCell ref="B77:C77"/>
    <mergeCell ref="A78:G78"/>
    <mergeCell ref="A2:A3"/>
    <mergeCell ref="B2:B3"/>
    <mergeCell ref="C2:C3"/>
    <mergeCell ref="D2:D3"/>
    <mergeCell ref="G2:G3"/>
    <mergeCell ref="G73:G75"/>
  </mergeCells>
  <pageMargins left="0.472222222222222" right="0.393055555555556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"/>
  <sheetViews>
    <sheetView workbookViewId="0">
      <selection activeCell="S15" sqref="S15"/>
    </sheetView>
  </sheetViews>
  <sheetFormatPr defaultColWidth="9" defaultRowHeight="13.5" outlineLevelCol="7"/>
  <cols>
    <col min="1" max="1" width="5.625" customWidth="1"/>
    <col min="2" max="2" width="11.825" customWidth="1"/>
    <col min="3" max="3" width="19.5" customWidth="1"/>
    <col min="4" max="4" width="11.5" customWidth="1"/>
    <col min="7" max="7" width="9" style="1"/>
    <col min="8" max="8" width="17.5" customWidth="1"/>
  </cols>
  <sheetData>
    <row r="1" ht="27" spans="1:8">
      <c r="A1" s="2" t="s">
        <v>306</v>
      </c>
      <c r="B1" s="2"/>
      <c r="C1" s="2"/>
      <c r="D1" s="2"/>
      <c r="E1" s="2"/>
      <c r="F1" s="2"/>
      <c r="G1" s="2"/>
      <c r="H1" s="2"/>
    </row>
    <row r="2" ht="28.5" spans="1:8">
      <c r="A2" s="3" t="s">
        <v>1</v>
      </c>
      <c r="B2" s="3" t="s">
        <v>307</v>
      </c>
      <c r="C2" s="3" t="s">
        <v>225</v>
      </c>
      <c r="D2" s="3" t="s">
        <v>226</v>
      </c>
      <c r="E2" s="3" t="s">
        <v>308</v>
      </c>
      <c r="F2" s="3" t="s">
        <v>228</v>
      </c>
      <c r="G2" s="3" t="s">
        <v>228</v>
      </c>
      <c r="H2" s="3" t="s">
        <v>4</v>
      </c>
    </row>
    <row r="3" ht="28.5" spans="1:8">
      <c r="A3" s="3"/>
      <c r="B3" s="3"/>
      <c r="C3" s="3"/>
      <c r="D3" s="3"/>
      <c r="E3" s="3"/>
      <c r="F3" s="3" t="s">
        <v>3</v>
      </c>
      <c r="G3" s="3" t="s">
        <v>229</v>
      </c>
      <c r="H3" s="3"/>
    </row>
    <row r="4" ht="30" customHeight="1" spans="1:8">
      <c r="A4" s="4">
        <v>1</v>
      </c>
      <c r="B4" s="4" t="s">
        <v>309</v>
      </c>
      <c r="C4" s="4" t="s">
        <v>230</v>
      </c>
      <c r="D4" s="4" t="s">
        <v>310</v>
      </c>
      <c r="E4" s="4" t="s">
        <v>311</v>
      </c>
      <c r="F4" s="4">
        <v>2</v>
      </c>
      <c r="G4" s="4">
        <v>12</v>
      </c>
      <c r="H4" s="5"/>
    </row>
    <row r="5" ht="30" customHeight="1" spans="1:8">
      <c r="A5" s="4">
        <v>2</v>
      </c>
      <c r="B5" s="4" t="s">
        <v>309</v>
      </c>
      <c r="C5" s="4" t="s">
        <v>232</v>
      </c>
      <c r="D5" s="4" t="s">
        <v>310</v>
      </c>
      <c r="E5" s="4" t="s">
        <v>311</v>
      </c>
      <c r="F5" s="4">
        <v>1</v>
      </c>
      <c r="G5" s="4">
        <v>3</v>
      </c>
      <c r="H5" s="5"/>
    </row>
    <row r="6" ht="30" customHeight="1" spans="1:8">
      <c r="A6" s="4">
        <v>3</v>
      </c>
      <c r="B6" s="4" t="s">
        <v>309</v>
      </c>
      <c r="C6" s="4" t="s">
        <v>312</v>
      </c>
      <c r="D6" s="4" t="s">
        <v>310</v>
      </c>
      <c r="E6" s="4" t="s">
        <v>311</v>
      </c>
      <c r="F6" s="4">
        <v>4</v>
      </c>
      <c r="G6" s="4">
        <v>20</v>
      </c>
      <c r="H6" s="5" t="s">
        <v>313</v>
      </c>
    </row>
    <row r="7" ht="30" customHeight="1" spans="1:8">
      <c r="A7" s="4">
        <v>4</v>
      </c>
      <c r="B7" s="4" t="s">
        <v>309</v>
      </c>
      <c r="C7" s="4" t="s">
        <v>233</v>
      </c>
      <c r="D7" s="4" t="s">
        <v>310</v>
      </c>
      <c r="E7" s="4" t="s">
        <v>311</v>
      </c>
      <c r="F7" s="4">
        <v>4</v>
      </c>
      <c r="G7" s="4">
        <v>20</v>
      </c>
      <c r="H7" s="5"/>
    </row>
    <row r="8" ht="30" customHeight="1" spans="1:8">
      <c r="A8" s="4">
        <v>5</v>
      </c>
      <c r="B8" s="4" t="s">
        <v>309</v>
      </c>
      <c r="C8" s="4" t="s">
        <v>234</v>
      </c>
      <c r="D8" s="4" t="s">
        <v>310</v>
      </c>
      <c r="E8" s="4" t="s">
        <v>311</v>
      </c>
      <c r="F8" s="4">
        <v>4</v>
      </c>
      <c r="G8" s="4">
        <v>24</v>
      </c>
      <c r="H8" s="5"/>
    </row>
    <row r="9" ht="30" customHeight="1" spans="1:8">
      <c r="A9" s="4">
        <v>6</v>
      </c>
      <c r="B9" s="4" t="s">
        <v>309</v>
      </c>
      <c r="C9" s="4" t="s">
        <v>235</v>
      </c>
      <c r="D9" s="4" t="s">
        <v>310</v>
      </c>
      <c r="E9" s="4" t="s">
        <v>311</v>
      </c>
      <c r="F9" s="4">
        <v>1</v>
      </c>
      <c r="G9" s="4">
        <v>4</v>
      </c>
      <c r="H9" s="5"/>
    </row>
    <row r="10" ht="30" customHeight="1" spans="1:8">
      <c r="A10" s="4">
        <v>7</v>
      </c>
      <c r="B10" s="4" t="s">
        <v>309</v>
      </c>
      <c r="C10" s="4" t="s">
        <v>293</v>
      </c>
      <c r="D10" s="4" t="s">
        <v>314</v>
      </c>
      <c r="E10" s="4" t="s">
        <v>311</v>
      </c>
      <c r="F10" s="6">
        <v>1</v>
      </c>
      <c r="G10" s="6">
        <v>8</v>
      </c>
      <c r="H10" s="5"/>
    </row>
    <row r="11" ht="30" customHeight="1" spans="1:8">
      <c r="A11" s="4">
        <v>8</v>
      </c>
      <c r="B11" s="4" t="s">
        <v>309</v>
      </c>
      <c r="C11" s="4" t="s">
        <v>236</v>
      </c>
      <c r="D11" s="4" t="s">
        <v>310</v>
      </c>
      <c r="E11" s="4" t="s">
        <v>311</v>
      </c>
      <c r="F11" s="4">
        <v>2</v>
      </c>
      <c r="G11" s="4">
        <v>8</v>
      </c>
      <c r="H11" s="5"/>
    </row>
    <row r="12" ht="30" customHeight="1" spans="1:8">
      <c r="A12" s="4">
        <v>9</v>
      </c>
      <c r="B12" s="4" t="s">
        <v>309</v>
      </c>
      <c r="C12" s="4" t="s">
        <v>237</v>
      </c>
      <c r="D12" s="4" t="s">
        <v>310</v>
      </c>
      <c r="E12" s="4" t="s">
        <v>311</v>
      </c>
      <c r="F12" s="6">
        <v>1</v>
      </c>
      <c r="G12" s="6">
        <v>8</v>
      </c>
      <c r="H12" s="5"/>
    </row>
    <row r="13" ht="30" customHeight="1" spans="1:8">
      <c r="A13" s="4">
        <v>10</v>
      </c>
      <c r="B13" s="4" t="s">
        <v>309</v>
      </c>
      <c r="C13" s="4" t="s">
        <v>315</v>
      </c>
      <c r="D13" s="4" t="s">
        <v>310</v>
      </c>
      <c r="E13" s="4" t="s">
        <v>311</v>
      </c>
      <c r="F13" s="4">
        <v>1</v>
      </c>
      <c r="G13" s="4">
        <v>6</v>
      </c>
      <c r="H13" s="5"/>
    </row>
    <row r="14" ht="30" customHeight="1" spans="1:8">
      <c r="A14" s="4">
        <v>11</v>
      </c>
      <c r="B14" s="4" t="s">
        <v>309</v>
      </c>
      <c r="C14" s="4" t="s">
        <v>239</v>
      </c>
      <c r="D14" s="4" t="s">
        <v>310</v>
      </c>
      <c r="E14" s="4" t="s">
        <v>311</v>
      </c>
      <c r="F14" s="4">
        <v>2</v>
      </c>
      <c r="G14" s="4">
        <v>8</v>
      </c>
      <c r="H14" s="5"/>
    </row>
    <row r="15" ht="30" customHeight="1" spans="1:8">
      <c r="A15" s="4">
        <v>12</v>
      </c>
      <c r="B15" s="4" t="s">
        <v>309</v>
      </c>
      <c r="C15" s="4" t="s">
        <v>240</v>
      </c>
      <c r="D15" s="4" t="s">
        <v>310</v>
      </c>
      <c r="E15" s="4" t="s">
        <v>311</v>
      </c>
      <c r="F15" s="4">
        <v>2</v>
      </c>
      <c r="G15" s="4">
        <v>8</v>
      </c>
      <c r="H15" s="5"/>
    </row>
    <row r="16" ht="30" customHeight="1" spans="1:8">
      <c r="A16" s="4">
        <v>13</v>
      </c>
      <c r="B16" s="4" t="s">
        <v>309</v>
      </c>
      <c r="C16" s="4" t="s">
        <v>241</v>
      </c>
      <c r="D16" s="4" t="s">
        <v>310</v>
      </c>
      <c r="E16" s="4" t="s">
        <v>311</v>
      </c>
      <c r="F16" s="4">
        <v>2</v>
      </c>
      <c r="G16" s="4">
        <v>8</v>
      </c>
      <c r="H16" s="5"/>
    </row>
    <row r="17" ht="30" customHeight="1" spans="1:8">
      <c r="A17" s="4">
        <v>14</v>
      </c>
      <c r="B17" s="4" t="s">
        <v>309</v>
      </c>
      <c r="C17" s="4" t="s">
        <v>242</v>
      </c>
      <c r="D17" s="4" t="s">
        <v>310</v>
      </c>
      <c r="E17" s="4" t="s">
        <v>311</v>
      </c>
      <c r="F17" s="4">
        <v>1</v>
      </c>
      <c r="G17" s="4">
        <v>4</v>
      </c>
      <c r="H17" s="5"/>
    </row>
    <row r="18" ht="30" customHeight="1" spans="1:8">
      <c r="A18" s="4">
        <v>15</v>
      </c>
      <c r="B18" s="4" t="s">
        <v>309</v>
      </c>
      <c r="C18" s="4" t="s">
        <v>243</v>
      </c>
      <c r="D18" s="4" t="s">
        <v>310</v>
      </c>
      <c r="E18" s="4" t="s">
        <v>311</v>
      </c>
      <c r="F18" s="4">
        <v>2</v>
      </c>
      <c r="G18" s="4">
        <v>8</v>
      </c>
      <c r="H18" s="5"/>
    </row>
    <row r="19" ht="30" customHeight="1" spans="1:8">
      <c r="A19" s="4">
        <v>16</v>
      </c>
      <c r="B19" s="4" t="s">
        <v>309</v>
      </c>
      <c r="C19" s="4" t="s">
        <v>244</v>
      </c>
      <c r="D19" s="4" t="s">
        <v>310</v>
      </c>
      <c r="E19" s="4" t="s">
        <v>311</v>
      </c>
      <c r="F19" s="4">
        <v>2</v>
      </c>
      <c r="G19" s="4">
        <v>8</v>
      </c>
      <c r="H19" s="5"/>
    </row>
    <row r="20" ht="30" customHeight="1" spans="1:8">
      <c r="A20" s="4">
        <v>17</v>
      </c>
      <c r="B20" s="4" t="s">
        <v>309</v>
      </c>
      <c r="C20" s="4" t="s">
        <v>245</v>
      </c>
      <c r="D20" s="4" t="s">
        <v>310</v>
      </c>
      <c r="E20" s="4" t="s">
        <v>311</v>
      </c>
      <c r="F20" s="4">
        <v>1</v>
      </c>
      <c r="G20" s="4">
        <v>4</v>
      </c>
      <c r="H20" s="5"/>
    </row>
    <row r="21" ht="30" customHeight="1" spans="1:8">
      <c r="A21" s="4">
        <v>18</v>
      </c>
      <c r="B21" s="4" t="s">
        <v>309</v>
      </c>
      <c r="C21" s="4" t="s">
        <v>246</v>
      </c>
      <c r="D21" s="4" t="s">
        <v>310</v>
      </c>
      <c r="E21" s="4" t="s">
        <v>311</v>
      </c>
      <c r="F21" s="4">
        <v>1</v>
      </c>
      <c r="G21" s="4">
        <v>4</v>
      </c>
      <c r="H21" s="5"/>
    </row>
    <row r="22" ht="30" customHeight="1" spans="1:8">
      <c r="A22" s="4">
        <v>19</v>
      </c>
      <c r="B22" s="4" t="s">
        <v>309</v>
      </c>
      <c r="C22" s="4" t="s">
        <v>247</v>
      </c>
      <c r="D22" s="4" t="s">
        <v>310</v>
      </c>
      <c r="E22" s="4" t="s">
        <v>311</v>
      </c>
      <c r="F22" s="4">
        <v>2</v>
      </c>
      <c r="G22" s="4">
        <v>9</v>
      </c>
      <c r="H22" s="5" t="s">
        <v>316</v>
      </c>
    </row>
    <row r="23" ht="30" customHeight="1" spans="1:8">
      <c r="A23" s="4">
        <v>20</v>
      </c>
      <c r="B23" s="4" t="s">
        <v>309</v>
      </c>
      <c r="C23" s="4" t="s">
        <v>317</v>
      </c>
      <c r="D23" s="4" t="s">
        <v>310</v>
      </c>
      <c r="E23" s="4" t="s">
        <v>311</v>
      </c>
      <c r="F23" s="6">
        <v>2</v>
      </c>
      <c r="G23" s="6">
        <v>12</v>
      </c>
      <c r="H23" s="5"/>
    </row>
    <row r="24" ht="30" customHeight="1" spans="1:8">
      <c r="A24" s="4">
        <v>21</v>
      </c>
      <c r="B24" s="4" t="s">
        <v>309</v>
      </c>
      <c r="C24" s="4" t="s">
        <v>249</v>
      </c>
      <c r="D24" s="4" t="s">
        <v>310</v>
      </c>
      <c r="E24" s="4" t="s">
        <v>311</v>
      </c>
      <c r="F24" s="4">
        <v>2</v>
      </c>
      <c r="G24" s="4">
        <v>6</v>
      </c>
      <c r="H24" s="5"/>
    </row>
    <row r="25" ht="30" customHeight="1" spans="1:8">
      <c r="A25" s="4">
        <v>22</v>
      </c>
      <c r="B25" s="4" t="s">
        <v>309</v>
      </c>
      <c r="C25" s="4" t="s">
        <v>318</v>
      </c>
      <c r="D25" s="4" t="s">
        <v>310</v>
      </c>
      <c r="E25" s="4" t="s">
        <v>311</v>
      </c>
      <c r="F25" s="4">
        <v>2</v>
      </c>
      <c r="G25" s="4">
        <v>6</v>
      </c>
      <c r="H25" s="5" t="s">
        <v>319</v>
      </c>
    </row>
    <row r="26" ht="30" customHeight="1" spans="1:8">
      <c r="A26" s="4">
        <v>23</v>
      </c>
      <c r="B26" s="4" t="s">
        <v>309</v>
      </c>
      <c r="C26" s="4" t="s">
        <v>320</v>
      </c>
      <c r="D26" s="4" t="s">
        <v>310</v>
      </c>
      <c r="E26" s="4" t="s">
        <v>311</v>
      </c>
      <c r="F26" s="4">
        <v>2</v>
      </c>
      <c r="G26" s="4">
        <v>6</v>
      </c>
      <c r="H26" s="5" t="s">
        <v>321</v>
      </c>
    </row>
    <row r="27" ht="30" customHeight="1" spans="1:8">
      <c r="A27" s="4">
        <v>24</v>
      </c>
      <c r="B27" s="4" t="s">
        <v>309</v>
      </c>
      <c r="C27" s="4" t="s">
        <v>322</v>
      </c>
      <c r="D27" s="4" t="s">
        <v>310</v>
      </c>
      <c r="E27" s="4" t="s">
        <v>311</v>
      </c>
      <c r="F27" s="4">
        <v>2</v>
      </c>
      <c r="G27" s="4">
        <v>6</v>
      </c>
      <c r="H27" s="5" t="s">
        <v>323</v>
      </c>
    </row>
    <row r="28" ht="30" customHeight="1" spans="1:8">
      <c r="A28" s="4">
        <v>25</v>
      </c>
      <c r="B28" s="4">
        <v>2014</v>
      </c>
      <c r="C28" s="4" t="s">
        <v>295</v>
      </c>
      <c r="D28" s="4" t="s">
        <v>324</v>
      </c>
      <c r="E28" s="4" t="s">
        <v>311</v>
      </c>
      <c r="F28" s="6">
        <v>2</v>
      </c>
      <c r="G28" s="6">
        <v>22</v>
      </c>
      <c r="H28" s="5"/>
    </row>
    <row r="29" ht="30" customHeight="1" spans="1:8">
      <c r="A29" s="4">
        <v>26</v>
      </c>
      <c r="B29" s="4">
        <v>2015</v>
      </c>
      <c r="C29" s="4" t="s">
        <v>253</v>
      </c>
      <c r="D29" s="4" t="s">
        <v>325</v>
      </c>
      <c r="E29" s="4" t="s">
        <v>311</v>
      </c>
      <c r="F29" s="6">
        <v>2</v>
      </c>
      <c r="G29" s="6">
        <v>12</v>
      </c>
      <c r="H29" s="5"/>
    </row>
    <row r="30" ht="30" customHeight="1" spans="1:8">
      <c r="A30" s="4">
        <v>27</v>
      </c>
      <c r="B30" s="4">
        <v>2015</v>
      </c>
      <c r="C30" s="4" t="s">
        <v>255</v>
      </c>
      <c r="D30" s="4" t="s">
        <v>310</v>
      </c>
      <c r="E30" s="4" t="s">
        <v>311</v>
      </c>
      <c r="F30" s="6">
        <v>2</v>
      </c>
      <c r="G30" s="6">
        <v>20</v>
      </c>
      <c r="H30" s="5"/>
    </row>
    <row r="31" ht="30" customHeight="1" spans="1:8">
      <c r="A31" s="4">
        <v>28</v>
      </c>
      <c r="B31" s="4">
        <v>2016</v>
      </c>
      <c r="C31" s="4" t="s">
        <v>326</v>
      </c>
      <c r="D31" s="4" t="s">
        <v>310</v>
      </c>
      <c r="E31" s="4" t="s">
        <v>311</v>
      </c>
      <c r="F31" s="4">
        <v>1</v>
      </c>
      <c r="G31" s="4">
        <v>6</v>
      </c>
      <c r="H31" s="5"/>
    </row>
    <row r="32" ht="30" customHeight="1" spans="1:8">
      <c r="A32" s="4">
        <v>29</v>
      </c>
      <c r="B32" s="4">
        <v>2016</v>
      </c>
      <c r="C32" s="4" t="s">
        <v>327</v>
      </c>
      <c r="D32" s="4" t="s">
        <v>310</v>
      </c>
      <c r="E32" s="4" t="s">
        <v>311</v>
      </c>
      <c r="F32" s="4">
        <v>2</v>
      </c>
      <c r="G32" s="4">
        <v>12</v>
      </c>
      <c r="H32" s="5" t="s">
        <v>328</v>
      </c>
    </row>
    <row r="33" ht="30" customHeight="1" spans="1:8">
      <c r="A33" s="4">
        <v>30</v>
      </c>
      <c r="B33" s="4">
        <v>2016</v>
      </c>
      <c r="C33" s="4" t="s">
        <v>258</v>
      </c>
      <c r="D33" s="4" t="s">
        <v>310</v>
      </c>
      <c r="E33" s="4" t="s">
        <v>311</v>
      </c>
      <c r="F33" s="4">
        <v>1</v>
      </c>
      <c r="G33" s="4">
        <v>6</v>
      </c>
      <c r="H33" s="5"/>
    </row>
    <row r="34" ht="30" customHeight="1" spans="1:8">
      <c r="A34" s="4">
        <v>31</v>
      </c>
      <c r="B34" s="4">
        <v>2016</v>
      </c>
      <c r="C34" s="4" t="s">
        <v>259</v>
      </c>
      <c r="D34" s="4" t="s">
        <v>310</v>
      </c>
      <c r="E34" s="4" t="s">
        <v>311</v>
      </c>
      <c r="F34" s="4">
        <v>2</v>
      </c>
      <c r="G34" s="4">
        <v>12</v>
      </c>
      <c r="H34" s="5"/>
    </row>
    <row r="35" ht="30" customHeight="1" spans="1:8">
      <c r="A35" s="4">
        <v>32</v>
      </c>
      <c r="B35" s="4">
        <v>2016</v>
      </c>
      <c r="C35" s="4" t="s">
        <v>260</v>
      </c>
      <c r="D35" s="4" t="s">
        <v>310</v>
      </c>
      <c r="E35" s="4" t="s">
        <v>311</v>
      </c>
      <c r="F35" s="4">
        <v>4</v>
      </c>
      <c r="G35" s="4">
        <v>24</v>
      </c>
      <c r="H35" s="5"/>
    </row>
    <row r="36" ht="30" customHeight="1" spans="1:8">
      <c r="A36" s="4">
        <v>33</v>
      </c>
      <c r="B36" s="4">
        <v>2016</v>
      </c>
      <c r="C36" s="4" t="s">
        <v>261</v>
      </c>
      <c r="D36" s="4" t="s">
        <v>310</v>
      </c>
      <c r="E36" s="4" t="s">
        <v>311</v>
      </c>
      <c r="F36" s="4">
        <v>2</v>
      </c>
      <c r="G36" s="4">
        <v>6</v>
      </c>
      <c r="H36" s="5"/>
    </row>
    <row r="37" ht="30" customHeight="1" spans="1:8">
      <c r="A37" s="4">
        <v>34</v>
      </c>
      <c r="B37" s="4">
        <v>2016</v>
      </c>
      <c r="C37" s="4" t="s">
        <v>262</v>
      </c>
      <c r="D37" s="4" t="s">
        <v>310</v>
      </c>
      <c r="E37" s="4" t="s">
        <v>311</v>
      </c>
      <c r="F37" s="4">
        <v>2</v>
      </c>
      <c r="G37" s="4">
        <v>12</v>
      </c>
      <c r="H37" s="5"/>
    </row>
    <row r="38" ht="30" customHeight="1" spans="1:8">
      <c r="A38" s="4">
        <v>35</v>
      </c>
      <c r="B38" s="4">
        <v>2016</v>
      </c>
      <c r="C38" s="4" t="s">
        <v>329</v>
      </c>
      <c r="D38" s="4" t="s">
        <v>310</v>
      </c>
      <c r="E38" s="4" t="s">
        <v>311</v>
      </c>
      <c r="F38" s="4">
        <v>4</v>
      </c>
      <c r="G38" s="4">
        <v>24</v>
      </c>
      <c r="H38" s="5" t="s">
        <v>313</v>
      </c>
    </row>
    <row r="39" ht="30" customHeight="1" spans="1:8">
      <c r="A39" s="4">
        <v>36</v>
      </c>
      <c r="B39" s="4">
        <v>2016</v>
      </c>
      <c r="C39" s="4" t="s">
        <v>263</v>
      </c>
      <c r="D39" s="4" t="s">
        <v>310</v>
      </c>
      <c r="E39" s="4" t="s">
        <v>311</v>
      </c>
      <c r="F39" s="4">
        <v>4</v>
      </c>
      <c r="G39" s="4">
        <v>24</v>
      </c>
      <c r="H39" s="5"/>
    </row>
    <row r="40" ht="30" customHeight="1" spans="1:8">
      <c r="A40" s="4">
        <v>37</v>
      </c>
      <c r="B40" s="4">
        <v>2016</v>
      </c>
      <c r="C40" s="4" t="s">
        <v>264</v>
      </c>
      <c r="D40" s="4" t="s">
        <v>310</v>
      </c>
      <c r="E40" s="4" t="s">
        <v>311</v>
      </c>
      <c r="F40" s="4">
        <v>2</v>
      </c>
      <c r="G40" s="4">
        <v>12</v>
      </c>
      <c r="H40" s="5"/>
    </row>
    <row r="41" ht="30" customHeight="1" spans="1:8">
      <c r="A41" s="4">
        <v>38</v>
      </c>
      <c r="B41" s="4">
        <v>2016</v>
      </c>
      <c r="C41" s="4" t="s">
        <v>265</v>
      </c>
      <c r="D41" s="4" t="s">
        <v>310</v>
      </c>
      <c r="E41" s="4" t="s">
        <v>311</v>
      </c>
      <c r="F41" s="4">
        <v>1</v>
      </c>
      <c r="G41" s="4">
        <v>6</v>
      </c>
      <c r="H41" s="5"/>
    </row>
    <row r="42" ht="30" customHeight="1" spans="1:8">
      <c r="A42" s="4">
        <v>39</v>
      </c>
      <c r="B42" s="4">
        <v>2016</v>
      </c>
      <c r="C42" s="4" t="s">
        <v>266</v>
      </c>
      <c r="D42" s="4" t="s">
        <v>310</v>
      </c>
      <c r="E42" s="4" t="s">
        <v>311</v>
      </c>
      <c r="F42" s="4">
        <v>1</v>
      </c>
      <c r="G42" s="4">
        <v>6</v>
      </c>
      <c r="H42" s="5"/>
    </row>
    <row r="43" ht="30" customHeight="1" spans="1:8">
      <c r="A43" s="4">
        <v>40</v>
      </c>
      <c r="B43" s="4">
        <v>2016</v>
      </c>
      <c r="C43" s="4" t="s">
        <v>267</v>
      </c>
      <c r="D43" s="4" t="s">
        <v>310</v>
      </c>
      <c r="E43" s="4" t="s">
        <v>311</v>
      </c>
      <c r="F43" s="4">
        <v>2</v>
      </c>
      <c r="G43" s="4">
        <v>12</v>
      </c>
      <c r="H43" s="5"/>
    </row>
    <row r="44" ht="30" customHeight="1" spans="1:8">
      <c r="A44" s="4">
        <v>41</v>
      </c>
      <c r="B44" s="4">
        <v>2016</v>
      </c>
      <c r="C44" s="4" t="s">
        <v>268</v>
      </c>
      <c r="D44" s="4" t="s">
        <v>310</v>
      </c>
      <c r="E44" s="4" t="s">
        <v>311</v>
      </c>
      <c r="F44" s="4">
        <v>2</v>
      </c>
      <c r="G44" s="4">
        <v>12</v>
      </c>
      <c r="H44" s="5"/>
    </row>
    <row r="45" ht="30" customHeight="1" spans="1:8">
      <c r="A45" s="4">
        <v>42</v>
      </c>
      <c r="B45" s="4">
        <v>2016</v>
      </c>
      <c r="C45" s="4" t="s">
        <v>330</v>
      </c>
      <c r="D45" s="4" t="s">
        <v>310</v>
      </c>
      <c r="E45" s="4" t="s">
        <v>311</v>
      </c>
      <c r="F45" s="4">
        <v>1</v>
      </c>
      <c r="G45" s="4">
        <v>6</v>
      </c>
      <c r="H45" s="5"/>
    </row>
    <row r="46" ht="30" customHeight="1" spans="1:8">
      <c r="A46" s="4">
        <v>43</v>
      </c>
      <c r="B46" s="4">
        <v>2016</v>
      </c>
      <c r="C46" s="4" t="s">
        <v>331</v>
      </c>
      <c r="D46" s="4" t="s">
        <v>310</v>
      </c>
      <c r="E46" s="4" t="s">
        <v>311</v>
      </c>
      <c r="F46" s="4">
        <v>1</v>
      </c>
      <c r="G46" s="4">
        <v>6</v>
      </c>
      <c r="H46" s="5"/>
    </row>
    <row r="47" ht="30" customHeight="1" spans="1:8">
      <c r="A47" s="4">
        <v>44</v>
      </c>
      <c r="B47" s="4">
        <v>2016</v>
      </c>
      <c r="C47" s="4" t="s">
        <v>332</v>
      </c>
      <c r="D47" s="4" t="s">
        <v>310</v>
      </c>
      <c r="E47" s="4" t="s">
        <v>311</v>
      </c>
      <c r="F47" s="4">
        <v>1</v>
      </c>
      <c r="G47" s="4">
        <v>6</v>
      </c>
      <c r="H47" s="5"/>
    </row>
    <row r="48" ht="30" customHeight="1" spans="1:8">
      <c r="A48" s="4">
        <v>45</v>
      </c>
      <c r="B48" s="4">
        <v>2017</v>
      </c>
      <c r="C48" s="4" t="s">
        <v>333</v>
      </c>
      <c r="D48" s="4" t="s">
        <v>310</v>
      </c>
      <c r="E48" s="4" t="s">
        <v>334</v>
      </c>
      <c r="F48" s="4">
        <v>4</v>
      </c>
      <c r="G48" s="4">
        <v>24</v>
      </c>
      <c r="H48" s="5"/>
    </row>
    <row r="49" ht="30" customHeight="1" spans="1:8">
      <c r="A49" s="4">
        <v>46</v>
      </c>
      <c r="B49" s="4">
        <v>2017</v>
      </c>
      <c r="C49" s="4" t="s">
        <v>335</v>
      </c>
      <c r="D49" s="4" t="s">
        <v>310</v>
      </c>
      <c r="E49" s="4" t="s">
        <v>311</v>
      </c>
      <c r="F49" s="4">
        <v>2</v>
      </c>
      <c r="G49" s="4">
        <v>12</v>
      </c>
      <c r="H49" s="5"/>
    </row>
    <row r="50" ht="30" customHeight="1" spans="1:8">
      <c r="A50" s="4">
        <v>47</v>
      </c>
      <c r="B50" s="4">
        <v>2017</v>
      </c>
      <c r="C50" s="4" t="s">
        <v>270</v>
      </c>
      <c r="D50" s="4" t="s">
        <v>310</v>
      </c>
      <c r="E50" s="4" t="s">
        <v>311</v>
      </c>
      <c r="F50" s="4">
        <v>2</v>
      </c>
      <c r="G50" s="4">
        <v>12</v>
      </c>
      <c r="H50" s="5" t="s">
        <v>336</v>
      </c>
    </row>
    <row r="51" ht="30" customHeight="1" spans="1:8">
      <c r="A51" s="4">
        <v>48</v>
      </c>
      <c r="B51" s="4">
        <v>2017</v>
      </c>
      <c r="C51" s="4" t="s">
        <v>337</v>
      </c>
      <c r="D51" s="4" t="s">
        <v>310</v>
      </c>
      <c r="E51" s="4" t="s">
        <v>311</v>
      </c>
      <c r="F51" s="4">
        <v>2</v>
      </c>
      <c r="G51" s="4">
        <v>12</v>
      </c>
      <c r="H51" s="5" t="s">
        <v>313</v>
      </c>
    </row>
    <row r="52" ht="30" customHeight="1" spans="1:8">
      <c r="A52" s="4">
        <v>49</v>
      </c>
      <c r="B52" s="4">
        <v>2017</v>
      </c>
      <c r="C52" s="4" t="s">
        <v>271</v>
      </c>
      <c r="D52" s="4" t="s">
        <v>310</v>
      </c>
      <c r="E52" s="4" t="s">
        <v>311</v>
      </c>
      <c r="F52" s="4">
        <v>2</v>
      </c>
      <c r="G52" s="4">
        <v>12</v>
      </c>
      <c r="H52" s="5" t="s">
        <v>338</v>
      </c>
    </row>
    <row r="53" ht="30" customHeight="1" spans="1:8">
      <c r="A53" s="4">
        <v>50</v>
      </c>
      <c r="B53" s="4">
        <v>2017</v>
      </c>
      <c r="C53" s="4" t="s">
        <v>272</v>
      </c>
      <c r="D53" s="4" t="s">
        <v>310</v>
      </c>
      <c r="E53" s="4" t="s">
        <v>311</v>
      </c>
      <c r="F53" s="4">
        <v>2</v>
      </c>
      <c r="G53" s="4">
        <v>12</v>
      </c>
      <c r="H53" s="5" t="s">
        <v>339</v>
      </c>
    </row>
    <row r="54" ht="30" customHeight="1" spans="1:8">
      <c r="A54" s="4">
        <v>51</v>
      </c>
      <c r="B54" s="4">
        <v>2017</v>
      </c>
      <c r="C54" s="4" t="s">
        <v>273</v>
      </c>
      <c r="D54" s="4" t="s">
        <v>310</v>
      </c>
      <c r="E54" s="4" t="s">
        <v>311</v>
      </c>
      <c r="F54" s="4">
        <v>2</v>
      </c>
      <c r="G54" s="4">
        <v>12</v>
      </c>
      <c r="H54" s="5" t="s">
        <v>340</v>
      </c>
    </row>
    <row r="55" ht="30" customHeight="1" spans="1:8">
      <c r="A55" s="4">
        <v>52</v>
      </c>
      <c r="B55" s="4">
        <v>2017</v>
      </c>
      <c r="C55" s="4" t="s">
        <v>274</v>
      </c>
      <c r="D55" s="4" t="s">
        <v>310</v>
      </c>
      <c r="E55" s="4" t="s">
        <v>311</v>
      </c>
      <c r="F55" s="4">
        <v>2</v>
      </c>
      <c r="G55" s="4">
        <v>12</v>
      </c>
      <c r="H55" s="5"/>
    </row>
    <row r="56" ht="30" customHeight="1" spans="1:8">
      <c r="A56" s="4">
        <v>53</v>
      </c>
      <c r="B56" s="4">
        <v>2017</v>
      </c>
      <c r="C56" s="4" t="s">
        <v>341</v>
      </c>
      <c r="D56" s="4" t="s">
        <v>310</v>
      </c>
      <c r="E56" s="4" t="s">
        <v>311</v>
      </c>
      <c r="F56" s="4">
        <v>2</v>
      </c>
      <c r="G56" s="4">
        <v>12</v>
      </c>
      <c r="H56" s="5"/>
    </row>
    <row r="57" ht="30" customHeight="1" spans="1:8">
      <c r="A57" s="4">
        <v>54</v>
      </c>
      <c r="B57" s="4">
        <v>2018</v>
      </c>
      <c r="C57" s="4" t="s">
        <v>276</v>
      </c>
      <c r="D57" s="4" t="s">
        <v>310</v>
      </c>
      <c r="E57" s="4" t="s">
        <v>311</v>
      </c>
      <c r="F57" s="4">
        <v>2</v>
      </c>
      <c r="G57" s="4">
        <v>12</v>
      </c>
      <c r="H57" s="5"/>
    </row>
    <row r="58" ht="30" customHeight="1" spans="1:8">
      <c r="A58" s="4">
        <v>55</v>
      </c>
      <c r="B58" s="4">
        <v>2018</v>
      </c>
      <c r="C58" s="4" t="s">
        <v>277</v>
      </c>
      <c r="D58" s="4" t="s">
        <v>310</v>
      </c>
      <c r="E58" s="4" t="s">
        <v>311</v>
      </c>
      <c r="F58" s="4">
        <v>1</v>
      </c>
      <c r="G58" s="4">
        <v>6</v>
      </c>
      <c r="H58" s="5"/>
    </row>
    <row r="59" ht="30" customHeight="1" spans="1:8">
      <c r="A59" s="4">
        <v>56</v>
      </c>
      <c r="B59" s="4">
        <v>2018</v>
      </c>
      <c r="C59" s="4" t="s">
        <v>278</v>
      </c>
      <c r="D59" s="4" t="s">
        <v>310</v>
      </c>
      <c r="E59" s="4" t="s">
        <v>311</v>
      </c>
      <c r="F59" s="4">
        <v>2</v>
      </c>
      <c r="G59" s="4">
        <v>12</v>
      </c>
      <c r="H59" s="5"/>
    </row>
    <row r="60" ht="30" customHeight="1" spans="1:8">
      <c r="A60" s="4">
        <v>57</v>
      </c>
      <c r="B60" s="4">
        <v>2018</v>
      </c>
      <c r="C60" s="4" t="s">
        <v>342</v>
      </c>
      <c r="D60" s="4" t="s">
        <v>310</v>
      </c>
      <c r="E60" s="4" t="s">
        <v>311</v>
      </c>
      <c r="F60" s="4">
        <v>2</v>
      </c>
      <c r="G60" s="4">
        <v>12</v>
      </c>
      <c r="H60" s="5" t="s">
        <v>313</v>
      </c>
    </row>
    <row r="61" ht="30" customHeight="1" spans="1:8">
      <c r="A61" s="4">
        <v>58</v>
      </c>
      <c r="B61" s="4">
        <v>2018</v>
      </c>
      <c r="C61" s="4" t="s">
        <v>343</v>
      </c>
      <c r="D61" s="4" t="s">
        <v>310</v>
      </c>
      <c r="E61" s="4" t="s">
        <v>311</v>
      </c>
      <c r="F61" s="4">
        <v>2</v>
      </c>
      <c r="G61" s="4">
        <v>12</v>
      </c>
      <c r="H61" s="5" t="s">
        <v>313</v>
      </c>
    </row>
    <row r="62" ht="30" customHeight="1" spans="1:8">
      <c r="A62" s="4">
        <v>59</v>
      </c>
      <c r="B62" s="4">
        <v>2018</v>
      </c>
      <c r="C62" s="4" t="s">
        <v>344</v>
      </c>
      <c r="D62" s="4" t="s">
        <v>310</v>
      </c>
      <c r="E62" s="4" t="s">
        <v>311</v>
      </c>
      <c r="F62" s="4">
        <v>1</v>
      </c>
      <c r="G62" s="4">
        <v>6</v>
      </c>
      <c r="H62" s="5"/>
    </row>
    <row r="63" ht="30" customHeight="1" spans="1:8">
      <c r="A63" s="4">
        <v>60</v>
      </c>
      <c r="B63" s="4">
        <v>2018</v>
      </c>
      <c r="C63" s="4" t="s">
        <v>280</v>
      </c>
      <c r="D63" s="4" t="s">
        <v>310</v>
      </c>
      <c r="E63" s="4" t="s">
        <v>311</v>
      </c>
      <c r="F63" s="4">
        <v>2</v>
      </c>
      <c r="G63" s="4">
        <v>12</v>
      </c>
      <c r="H63" s="5"/>
    </row>
    <row r="64" ht="30" customHeight="1" spans="1:8">
      <c r="A64" s="4">
        <v>61</v>
      </c>
      <c r="B64" s="4">
        <v>2018</v>
      </c>
      <c r="C64" s="4" t="s">
        <v>345</v>
      </c>
      <c r="D64" s="4" t="s">
        <v>310</v>
      </c>
      <c r="E64" s="4" t="s">
        <v>311</v>
      </c>
      <c r="F64" s="4">
        <v>2</v>
      </c>
      <c r="G64" s="4">
        <v>12</v>
      </c>
      <c r="H64" s="5"/>
    </row>
    <row r="65" ht="30" customHeight="1" spans="1:8">
      <c r="A65" s="4">
        <v>62</v>
      </c>
      <c r="B65" s="4">
        <v>2018</v>
      </c>
      <c r="C65" s="4" t="s">
        <v>346</v>
      </c>
      <c r="D65" s="4" t="s">
        <v>310</v>
      </c>
      <c r="E65" s="4" t="s">
        <v>311</v>
      </c>
      <c r="F65" s="4">
        <v>2</v>
      </c>
      <c r="G65" s="4">
        <v>24</v>
      </c>
      <c r="H65" s="5"/>
    </row>
    <row r="66" ht="30" customHeight="1" spans="1:8">
      <c r="A66" s="4">
        <v>63</v>
      </c>
      <c r="B66" s="4">
        <v>2018</v>
      </c>
      <c r="C66" s="4" t="s">
        <v>283</v>
      </c>
      <c r="D66" s="4" t="s">
        <v>310</v>
      </c>
      <c r="E66" s="4" t="s">
        <v>311</v>
      </c>
      <c r="F66" s="4">
        <v>2</v>
      </c>
      <c r="G66" s="4">
        <v>12</v>
      </c>
      <c r="H66" s="5"/>
    </row>
    <row r="67" ht="30" customHeight="1" spans="1:8">
      <c r="A67" s="4">
        <v>64</v>
      </c>
      <c r="B67" s="4">
        <v>2018</v>
      </c>
      <c r="C67" s="4" t="s">
        <v>347</v>
      </c>
      <c r="D67" s="4" t="s">
        <v>310</v>
      </c>
      <c r="E67" s="4" t="s">
        <v>311</v>
      </c>
      <c r="F67" s="4">
        <v>2</v>
      </c>
      <c r="G67" s="4">
        <v>12</v>
      </c>
      <c r="H67" s="5" t="s">
        <v>313</v>
      </c>
    </row>
    <row r="68" ht="30" customHeight="1" spans="1:8">
      <c r="A68" s="4">
        <v>65</v>
      </c>
      <c r="B68" s="4">
        <v>2018</v>
      </c>
      <c r="C68" s="4" t="s">
        <v>284</v>
      </c>
      <c r="D68" s="4" t="s">
        <v>310</v>
      </c>
      <c r="E68" s="4" t="s">
        <v>311</v>
      </c>
      <c r="F68" s="4">
        <v>2</v>
      </c>
      <c r="G68" s="4">
        <v>12</v>
      </c>
      <c r="H68" s="5"/>
    </row>
    <row r="69" ht="30" customHeight="1" spans="1:8">
      <c r="A69" s="4">
        <v>66</v>
      </c>
      <c r="B69" s="4">
        <v>2018</v>
      </c>
      <c r="C69" s="4" t="s">
        <v>348</v>
      </c>
      <c r="D69" s="4" t="s">
        <v>310</v>
      </c>
      <c r="E69" s="4" t="s">
        <v>311</v>
      </c>
      <c r="F69" s="4">
        <v>2</v>
      </c>
      <c r="G69" s="4">
        <v>12</v>
      </c>
      <c r="H69" s="5" t="s">
        <v>349</v>
      </c>
    </row>
    <row r="70" ht="30" customHeight="1" spans="1:8">
      <c r="A70" s="4">
        <v>67</v>
      </c>
      <c r="B70" s="4">
        <v>2018</v>
      </c>
      <c r="C70" s="4" t="s">
        <v>350</v>
      </c>
      <c r="D70" s="4" t="s">
        <v>310</v>
      </c>
      <c r="E70" s="4" t="s">
        <v>311</v>
      </c>
      <c r="F70" s="4">
        <v>2</v>
      </c>
      <c r="G70" s="4">
        <v>12</v>
      </c>
      <c r="H70" s="5" t="s">
        <v>313</v>
      </c>
    </row>
    <row r="71" ht="30" customHeight="1" spans="1:8">
      <c r="A71" s="4">
        <v>68</v>
      </c>
      <c r="B71" s="4">
        <v>2018</v>
      </c>
      <c r="C71" s="4" t="s">
        <v>351</v>
      </c>
      <c r="D71" s="4" t="s">
        <v>310</v>
      </c>
      <c r="E71" s="4" t="s">
        <v>311</v>
      </c>
      <c r="F71" s="4">
        <v>2</v>
      </c>
      <c r="G71" s="4">
        <v>12</v>
      </c>
      <c r="H71" s="5"/>
    </row>
    <row r="72" ht="30" customHeight="1" spans="1:8">
      <c r="A72" s="4">
        <v>69</v>
      </c>
      <c r="B72" s="4">
        <v>2018</v>
      </c>
      <c r="C72" s="4" t="s">
        <v>352</v>
      </c>
      <c r="D72" s="4" t="s">
        <v>310</v>
      </c>
      <c r="E72" s="4" t="s">
        <v>311</v>
      </c>
      <c r="F72" s="4">
        <v>1</v>
      </c>
      <c r="G72" s="4">
        <v>8</v>
      </c>
      <c r="H72" s="5" t="s">
        <v>313</v>
      </c>
    </row>
    <row r="73" ht="30" customHeight="1" spans="1:8">
      <c r="A73" s="4">
        <v>70</v>
      </c>
      <c r="B73" s="4">
        <v>2018</v>
      </c>
      <c r="C73" s="4" t="s">
        <v>286</v>
      </c>
      <c r="D73" s="4" t="s">
        <v>310</v>
      </c>
      <c r="E73" s="4" t="s">
        <v>311</v>
      </c>
      <c r="F73" s="4">
        <v>1</v>
      </c>
      <c r="G73" s="4">
        <v>6</v>
      </c>
      <c r="H73" s="5"/>
    </row>
    <row r="74" ht="30" customHeight="1" spans="1:8">
      <c r="A74" s="4">
        <v>71</v>
      </c>
      <c r="B74" s="4">
        <v>2018</v>
      </c>
      <c r="C74" s="4" t="s">
        <v>353</v>
      </c>
      <c r="D74" s="4" t="s">
        <v>310</v>
      </c>
      <c r="E74" s="4" t="s">
        <v>311</v>
      </c>
      <c r="F74" s="4">
        <v>2</v>
      </c>
      <c r="G74" s="4">
        <v>12</v>
      </c>
      <c r="H74" s="5"/>
    </row>
    <row r="75" ht="30" customHeight="1" spans="1:8">
      <c r="A75" s="4">
        <v>72</v>
      </c>
      <c r="B75" s="4">
        <v>2018</v>
      </c>
      <c r="C75" s="4" t="s">
        <v>354</v>
      </c>
      <c r="D75" s="4" t="s">
        <v>310</v>
      </c>
      <c r="E75" s="4" t="s">
        <v>311</v>
      </c>
      <c r="F75" s="4">
        <v>1</v>
      </c>
      <c r="G75" s="4">
        <v>6</v>
      </c>
      <c r="H75" s="5"/>
    </row>
    <row r="76" ht="30" customHeight="1" spans="1:8">
      <c r="A76" s="4">
        <v>73</v>
      </c>
      <c r="B76" s="4">
        <v>2018</v>
      </c>
      <c r="C76" s="4" t="s">
        <v>291</v>
      </c>
      <c r="D76" s="4" t="s">
        <v>355</v>
      </c>
      <c r="E76" s="4" t="s">
        <v>311</v>
      </c>
      <c r="F76" s="4">
        <v>38</v>
      </c>
      <c r="G76" s="4">
        <v>114</v>
      </c>
      <c r="H76" s="5"/>
    </row>
    <row r="77" ht="30" customHeight="1" spans="1:8">
      <c r="A77" s="4">
        <v>74</v>
      </c>
      <c r="B77" s="4">
        <v>2018</v>
      </c>
      <c r="C77" s="4" t="s">
        <v>291</v>
      </c>
      <c r="D77" s="4" t="s">
        <v>325</v>
      </c>
      <c r="E77" s="4" t="s">
        <v>311</v>
      </c>
      <c r="F77" s="4">
        <v>2</v>
      </c>
      <c r="G77" s="4">
        <v>6</v>
      </c>
      <c r="H77" s="5"/>
    </row>
    <row r="78" ht="30" customHeight="1" spans="1:8">
      <c r="A78" s="4">
        <v>75</v>
      </c>
      <c r="B78" s="4">
        <v>2020</v>
      </c>
      <c r="C78" s="4" t="s">
        <v>290</v>
      </c>
      <c r="D78" s="4" t="s">
        <v>310</v>
      </c>
      <c r="E78" s="4" t="s">
        <v>311</v>
      </c>
      <c r="F78" s="4">
        <v>3</v>
      </c>
      <c r="G78" s="4">
        <v>18</v>
      </c>
      <c r="H78" s="5"/>
    </row>
    <row r="79" ht="30" customHeight="1" spans="1:8">
      <c r="A79" s="4">
        <v>76</v>
      </c>
      <c r="B79" s="4">
        <v>2020</v>
      </c>
      <c r="C79" s="4" t="s">
        <v>300</v>
      </c>
      <c r="D79" s="4" t="s">
        <v>355</v>
      </c>
      <c r="E79" s="4" t="s">
        <v>311</v>
      </c>
      <c r="F79" s="4">
        <v>34</v>
      </c>
      <c r="G79" s="4">
        <v>117</v>
      </c>
      <c r="H79" s="5"/>
    </row>
    <row r="80" ht="30" customHeight="1" spans="1:8">
      <c r="A80" s="4">
        <v>77</v>
      </c>
      <c r="B80" s="4">
        <v>2021</v>
      </c>
      <c r="C80" s="4" t="s">
        <v>292</v>
      </c>
      <c r="D80" s="4" t="s">
        <v>310</v>
      </c>
      <c r="E80" s="4" t="s">
        <v>311</v>
      </c>
      <c r="F80" s="4">
        <v>2</v>
      </c>
      <c r="G80" s="4">
        <v>12</v>
      </c>
      <c r="H80" s="5"/>
    </row>
    <row r="81" ht="30" customHeight="1" spans="1:8">
      <c r="A81" s="4">
        <v>78</v>
      </c>
      <c r="B81" s="4">
        <v>2022</v>
      </c>
      <c r="C81" s="4" t="s">
        <v>331</v>
      </c>
      <c r="D81" s="4" t="s">
        <v>310</v>
      </c>
      <c r="E81" s="4" t="s">
        <v>311</v>
      </c>
      <c r="F81" s="4">
        <v>4</v>
      </c>
      <c r="G81" s="4">
        <v>24</v>
      </c>
      <c r="H81" s="5"/>
    </row>
    <row r="82" ht="30" customHeight="1" spans="1:8">
      <c r="A82" s="4">
        <v>79</v>
      </c>
      <c r="B82" s="4">
        <v>2022</v>
      </c>
      <c r="C82" s="4" t="s">
        <v>356</v>
      </c>
      <c r="D82" s="4" t="s">
        <v>310</v>
      </c>
      <c r="E82" s="4" t="s">
        <v>311</v>
      </c>
      <c r="F82" s="4">
        <v>4</v>
      </c>
      <c r="G82" s="4">
        <v>24</v>
      </c>
      <c r="H82" s="5"/>
    </row>
    <row r="83" ht="30" customHeight="1" spans="1:8">
      <c r="A83" s="4">
        <v>80</v>
      </c>
      <c r="B83" s="4">
        <v>2023</v>
      </c>
      <c r="C83" s="4" t="s">
        <v>357</v>
      </c>
      <c r="D83" s="4" t="s">
        <v>310</v>
      </c>
      <c r="E83" s="4" t="s">
        <v>311</v>
      </c>
      <c r="F83" s="4">
        <v>2</v>
      </c>
      <c r="G83" s="4">
        <v>16</v>
      </c>
      <c r="H83" s="5"/>
    </row>
    <row r="84" ht="30" customHeight="1" spans="1:8">
      <c r="A84" s="4">
        <v>81</v>
      </c>
      <c r="B84" s="4">
        <v>2023</v>
      </c>
      <c r="C84" s="4" t="s">
        <v>358</v>
      </c>
      <c r="D84" s="4" t="s">
        <v>310</v>
      </c>
      <c r="E84" s="4" t="s">
        <v>311</v>
      </c>
      <c r="F84" s="4">
        <v>1</v>
      </c>
      <c r="G84" s="4">
        <v>3</v>
      </c>
      <c r="H84" s="5"/>
    </row>
    <row r="85" ht="30" customHeight="1" spans="1:8">
      <c r="A85" s="4">
        <v>82</v>
      </c>
      <c r="B85" s="4">
        <v>2023</v>
      </c>
      <c r="C85" s="4" t="s">
        <v>359</v>
      </c>
      <c r="D85" s="4" t="s">
        <v>310</v>
      </c>
      <c r="E85" s="4" t="s">
        <v>311</v>
      </c>
      <c r="F85" s="4">
        <v>2</v>
      </c>
      <c r="G85" s="4">
        <v>9</v>
      </c>
      <c r="H85" s="5" t="s">
        <v>360</v>
      </c>
    </row>
    <row r="86" ht="30" customHeight="1" spans="1:8">
      <c r="A86" s="4">
        <v>83</v>
      </c>
      <c r="B86" s="4">
        <v>2023</v>
      </c>
      <c r="C86" s="7" t="s">
        <v>361</v>
      </c>
      <c r="D86" s="4" t="s">
        <v>310</v>
      </c>
      <c r="E86" s="4" t="s">
        <v>311</v>
      </c>
      <c r="F86" s="4">
        <v>1</v>
      </c>
      <c r="G86" s="4">
        <v>8</v>
      </c>
      <c r="H86" s="5"/>
    </row>
    <row r="87" ht="30" customHeight="1" spans="1:8">
      <c r="A87" s="4">
        <v>84</v>
      </c>
      <c r="B87" s="4">
        <v>2023</v>
      </c>
      <c r="C87" s="7" t="s">
        <v>362</v>
      </c>
      <c r="D87" s="4" t="s">
        <v>310</v>
      </c>
      <c r="E87" s="4" t="s">
        <v>311</v>
      </c>
      <c r="F87" s="4">
        <v>1</v>
      </c>
      <c r="G87" s="4">
        <v>8</v>
      </c>
      <c r="H87" s="5"/>
    </row>
    <row r="88" ht="30" customHeight="1" spans="1:8">
      <c r="A88" s="4">
        <v>85</v>
      </c>
      <c r="B88" s="4">
        <v>2024</v>
      </c>
      <c r="C88" s="8" t="s">
        <v>363</v>
      </c>
      <c r="D88" s="4" t="s">
        <v>310</v>
      </c>
      <c r="E88" s="4" t="s">
        <v>311</v>
      </c>
      <c r="F88" s="4">
        <v>2</v>
      </c>
      <c r="G88" s="4">
        <v>12</v>
      </c>
      <c r="H88" s="5"/>
    </row>
    <row r="89" ht="30" customHeight="1" spans="1:8">
      <c r="A89" s="4">
        <v>86</v>
      </c>
      <c r="B89" s="4">
        <v>2024</v>
      </c>
      <c r="C89" s="7" t="s">
        <v>364</v>
      </c>
      <c r="D89" s="4" t="s">
        <v>310</v>
      </c>
      <c r="E89" s="4" t="s">
        <v>311</v>
      </c>
      <c r="F89" s="4">
        <v>2</v>
      </c>
      <c r="G89" s="4">
        <v>12</v>
      </c>
      <c r="H89" s="5"/>
    </row>
    <row r="90" ht="30" customHeight="1" spans="1:8">
      <c r="A90" s="4">
        <v>87</v>
      </c>
      <c r="B90" s="4">
        <v>2024</v>
      </c>
      <c r="C90" s="7" t="s">
        <v>365</v>
      </c>
      <c r="D90" s="4" t="s">
        <v>310</v>
      </c>
      <c r="E90" s="4" t="s">
        <v>311</v>
      </c>
      <c r="F90" s="4">
        <v>1</v>
      </c>
      <c r="G90" s="4">
        <v>12</v>
      </c>
      <c r="H90" s="5" t="s">
        <v>366</v>
      </c>
    </row>
    <row r="91" ht="30" customHeight="1" spans="1:8">
      <c r="A91" s="4">
        <v>88</v>
      </c>
      <c r="B91" s="4" t="s">
        <v>367</v>
      </c>
      <c r="C91" s="4" t="s">
        <v>368</v>
      </c>
      <c r="D91" s="4" t="s">
        <v>310</v>
      </c>
      <c r="E91" s="4" t="s">
        <v>311</v>
      </c>
      <c r="F91" s="4">
        <v>1</v>
      </c>
      <c r="G91" s="4">
        <v>6</v>
      </c>
      <c r="H91" s="5"/>
    </row>
    <row r="92" ht="30" customHeight="1" spans="1:8">
      <c r="A92" s="4">
        <v>92</v>
      </c>
      <c r="B92" s="4" t="s">
        <v>40</v>
      </c>
      <c r="C92" s="4"/>
      <c r="D92" s="4"/>
      <c r="E92" s="4"/>
      <c r="F92" s="4">
        <f>SUM(F4:F91)</f>
        <v>238</v>
      </c>
      <c r="G92" s="4">
        <f>SUM(G4:G91)</f>
        <v>1189</v>
      </c>
      <c r="H92" s="5"/>
    </row>
  </sheetData>
  <mergeCells count="7">
    <mergeCell ref="A1:H1"/>
    <mergeCell ref="A2:A3"/>
    <mergeCell ref="B2:B3"/>
    <mergeCell ref="C2:C3"/>
    <mergeCell ref="D2:D3"/>
    <mergeCell ref="E2:E3"/>
    <mergeCell ref="H2:H3"/>
  </mergeCells>
  <pageMargins left="0.472222222222222" right="0.393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路灯灯杆编号更换数量统计表</vt:lpstr>
      <vt:lpstr>路灯所箱式变压器刷漆统计表</vt:lpstr>
      <vt:lpstr>路灯灯杆出新数量统计表</vt:lpstr>
      <vt:lpstr>县城区域内需刷漆控制箱数量</vt:lpstr>
      <vt:lpstr>玉兰灯出新数量统计表</vt:lpstr>
      <vt:lpstr>中高杆灯出新数量统计表</vt:lpstr>
      <vt:lpstr>中杆灯数量统计表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南京南大尚诚软件科技有限公司</cp:lastModifiedBy>
  <dcterms:created xsi:type="dcterms:W3CDTF">2025-02-12T01:08:00Z</dcterms:created>
  <dcterms:modified xsi:type="dcterms:W3CDTF">2025-06-19T02:23:33Z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9F8E3020F7B44233BF731ADB3CBBEA73_13</vt:lpwstr>
  </property>
</Properties>
</file>