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汇总" sheetId="2" r:id="rId1"/>
    <sheet name="清单" sheetId="5"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authors>
    <author>DELL</author>
  </authors>
  <commentList>
    <comment ref="C111" authorId="0">
      <text>
        <r>
          <rPr>
            <b/>
            <sz val="9"/>
            <rFont val="宋体"/>
            <charset val="134"/>
          </rPr>
          <t>DELL:</t>
        </r>
        <r>
          <rPr>
            <sz val="9"/>
            <rFont val="宋体"/>
            <charset val="134"/>
          </rPr>
          <t xml:space="preserve">
</t>
        </r>
      </text>
    </comment>
  </commentList>
</comments>
</file>

<file path=xl/sharedStrings.xml><?xml version="1.0" encoding="utf-8"?>
<sst xmlns="http://schemas.openxmlformats.org/spreadsheetml/2006/main" count="2013" uniqueCount="1062">
  <si>
    <t>新都路小学改造项目物理、化学、生物实验室教育装备设备采购项目</t>
  </si>
  <si>
    <t>序号</t>
  </si>
  <si>
    <t>项目名称</t>
  </si>
  <si>
    <t>数量</t>
  </si>
  <si>
    <t>单位</t>
  </si>
  <si>
    <t>总价（元）</t>
  </si>
  <si>
    <t>备注</t>
  </si>
  <si>
    <t>一</t>
  </si>
  <si>
    <t>物理实验室</t>
  </si>
  <si>
    <t>间</t>
  </si>
  <si>
    <t>二</t>
  </si>
  <si>
    <t>化学实验室</t>
  </si>
  <si>
    <t>三</t>
  </si>
  <si>
    <t>生物实验室</t>
  </si>
  <si>
    <t>合计（元）</t>
  </si>
  <si>
    <t>货物名称</t>
  </si>
  <si>
    <t>技术要求</t>
  </si>
  <si>
    <t>全费用综合单价（元）</t>
  </si>
  <si>
    <t>合价（元）</t>
  </si>
  <si>
    <t>物理实验室1</t>
  </si>
  <si>
    <t>教师演示台</t>
  </si>
  <si>
    <r>
      <rPr>
        <sz val="10"/>
        <rFont val="宋体"/>
        <charset val="134"/>
        <scheme val="minor"/>
      </rPr>
      <t>规格：≥2800×700×850mm
全钢结构。
台面：采用≥12.7mm厚实芯理化板一体化成型，整体时尚美观，耐酸碱、耐冲击、韧性强等特点。     
柜体：采用≥1.0mm厚冷轧钢板；门板及抽屉面板采用双层夹心结构，内设加强筋。采用优质数控机床一体折弯成型，无焊接点外露。表面经酸洗磷化、抛光后采用环氧树脂静电粉末喷涂喷体表面，有防锈、防腐蚀、耐有机溶剂等功能，最后经高温烘烤制作而成。外观浑然一体，整体美观大方且不变形、具有很强的抗压强度。双开门型式柜体两片门间无中央垂直支柱阻挡，柜门内侧配置门扣组。</t>
    </r>
    <r>
      <rPr>
        <sz val="10"/>
        <color rgb="FFFF0000"/>
        <rFont val="宋体"/>
        <charset val="134"/>
        <scheme val="minor"/>
      </rPr>
      <t xml:space="preserve">              </t>
    </r>
    <r>
      <rPr>
        <sz val="10"/>
        <rFont val="宋体"/>
        <charset val="134"/>
        <scheme val="minor"/>
      </rPr>
      <t xml:space="preserve">
合页：采用高光泽的304#不锈钢合页。
滑轨：采用实验室专用钢制静音滑轨，表面经烤漆处理。                                            
拉手：采用工字型不锈钢拉手。
备注：所有的款式、型号、规格及参数等须经建设单位确认后方可实施，最终需满足建设单位使用需求。</t>
    </r>
  </si>
  <si>
    <t>张</t>
  </si>
  <si>
    <t>教师电源</t>
  </si>
  <si>
    <t>触摸键控制，采用钢制抽屉式薄膜面板装置在演示台内，其主要技术参数指标如下：
1、微电脑控制、智能设计、触摸按键，使用开关电源，功耗特小、负载能力强，在压降大时结温不变，质量非常稳定；
2、设有电源总开关、漏电保护开关、工作指示表、等多种操作功能；
3、密码开机：有密码记忆功能、只有相关老师输入正确密码后方可打开设备进行操作；
4、定时关机：本产品还具有定时功能；
5、时钟显示：能显示老师工作时间，为教师提供各种实验中的精确时间数据；
6、具有漏电保护、短路、过载自动断电等保护功能。
7、学生供电控制电源：由教师控制学生实验台220V电源。
备注：所有的款式、型号、规格及参数等须经建设单位确认后方可实施，最终需满足建设单位使用需求。</t>
  </si>
  <si>
    <t>套</t>
  </si>
  <si>
    <t>学生实验桌</t>
  </si>
  <si>
    <t>尺寸：规格：≥1200×600×780mm                               
台面：采用≥12.7mm实芯理化板一体化成型，四角倒圆角。整体时尚美观，耐酸碱、耐冲击、韧性强等特点。
桌腿：采用工字型压铸铝一次成型，材料表面经高压静电喷涂环氧树脂防护层，耐酸碱，耐腐蚀处理。
上腿规格：≥长580mm宽50mm高120mm，壁厚≥3.5mm。
下腿规格：≥长540mm宽50mm高120mm，壁厚≥3.5mm。
立柱：采用≥50×100mm，壁厚≥1.5mm。
前横梁:采用≥40×35mm，壁厚≥1.2mm。
中横梁:采用凹槽式≥27.2×27.2mm，壁厚≥1.2mm, 利于横支撑件的固定。
后横梁：采用≥90×35mm，壁厚≥1.2mm。
加强横支撑件：采用≥35×18mm，壁厚≥1.2mm。
材料均采用优质铝镁合金材料，材料表面经高压静电喷涂环氧树脂防护层，耐酸碱，耐腐蚀处理。
书包斗: 采用环保型ABS工程塑料一次性注塑成型；表面平整光滑，易于清洁，底部加设一体化经纬加强筋，防止变形弯曲。                                            
结构：台面为实芯理化板一体化成型，桌身由桌腿、立柱、前横梁、中横梁、后横梁及加强横支撑件组成。
备注：所有的款式、型号、规格及参数等须经建设单位确认后方可实施，最终需满足建设单位使用需求。</t>
  </si>
  <si>
    <t>学生电源盒</t>
  </si>
  <si>
    <t>规格：≥325D*150H*130W
学生电源：桌斗中间设置一个固定式学生电源：
1、采用轻触式覆膜按键控制开关，学生电源采用翻转式操作形式。
2、电源配置多功能安全国标五孔插座，输出交流220V电压，有电源指示和过载保护功能。
备注：所有的款式、型号、规格及参数等须经建设单位确认后方可实施，最终需满足建设单位使用需求。</t>
  </si>
  <si>
    <t>学生实验凳</t>
  </si>
  <si>
    <t>规格：≥Φ320*400/450mm
椭圆形钢架结构≥3脚凳，①凳脚材质：椭圆形无缝钢管模具一次成型。全圆满焊接完成，结构牢固，经高温粉体烤漆处理，长时间使用也不会产生表面烤漆剥落现象 ②托盘：托盘厚度≥3mm，底托双层加厚，防止单层焊接时出现脱焊现象，增加整体的牢固度。
备注：所有的款式、型号、规格及参数等须经建设单位确认后方可实施，最终需满足建设单位使用需求。</t>
  </si>
  <si>
    <t>强弱电部分</t>
  </si>
  <si>
    <t>DN25阻燃线管；4、2.5平方国标线材等，符合国家标准。含安装耗材及附件：国标，按JY/T0385-2006《中小学理科教室装备规范》有关规定执行。包含不限于设备安装调试。
备注：所有的款式、型号、规格及参数等须经建设单位确认后方可实施，最终需满足建设单位使用需求。</t>
  </si>
  <si>
    <t>制度展板</t>
  </si>
  <si>
    <t>1.规格尺寸：≥900*600mm/张，每套4张；
2.教室装饰知识展板、UV喷绘，镜钉安装；
3.版面由专业设计人员设计，美观实用。内容包含相关实验室管理制度、学科知识、科学家等内容。
备注：所有的款式、型号、规格及参数等须经建设单位确认后方可实施，最终需满足建设单位使用需求。</t>
  </si>
  <si>
    <t>实验室专用地胶</t>
  </si>
  <si>
    <t>具有抗磨损、耐腐蚀的特性。面层经久耐用，保养简便省钱，从长远计，为经济合算。铺设简易快捷，质地柔软，便于操作。尺寸稳定，不缩不裂。颜色内外均匀，经久不变。降低噪音，足感舒适。颜色提供色卡选择。厚度≥2mm。
备注：所有的款式、型号、规格及参数等须经建设单位确认后方可实施，最终需满足建设单位使用需求。</t>
  </si>
  <si>
    <t>㎡</t>
  </si>
  <si>
    <t>物理准备室</t>
  </si>
  <si>
    <t>仪器柜</t>
  </si>
  <si>
    <t>规格：≥1000×500×2000mm
柜体：侧板、顶底板采用改性PP材料模具一次成型，表面沙面和光面相结合处理，保证柜体之坚固及密封性，耐腐蚀性强，顶板、底板预留模具成型排风孔。底部镶嵌≥15mm*30*1.2mm钢制横梁，承重力强。
下柜柜门：内框采用改性PP材质模具一次成型，外嵌≥5mm厚钢化烤漆玻璃。上下拉手及三角对称五点固定，防止玻璃的松动或开合。伸缩式PP旋转门轴，四角圆弧倒角，内侧弧形圆边。
上柜柜门：内框采用改性PP材质模具一次成型，外嵌≥5mm厚钢化烤漆玻璃，中间烤漆镂空制作。上下拉手及三角对称五点固定，防止玻璃的松动或开合。伸缩式PP旋转门轴，四角圆弧倒角，内侧弧形圆边。
层板：上柜配置两块活动层板，下柜配置一块活动层板，层板全部采用改性PP材料模具一次成型，表面沙面和光面相结合处理，四周有阻水边，底部镶嵌两根≥15mm*30*1.2mm钢制横梁，承重力强。整体设计为活动式，可随意抽取放在合适的隔层，自由组合各层空间。
拉手：采用改性PP材料模具一次成型，直角梯形四周倒圆与柜门平行，开启方便。
门铰链：采用改性PP材料模具一次成型，伸缩式PP旋转门轴，永不生锈，耐腐蚀性好。
螺丝：不锈钢304材质。
备注：可以用于各种腐蚀性化学品的储藏，如硫酸、盐酸、硝酸、乙酸、硫磺酸等。
备注：所有的款式、型号、规格及参数等须经建设单位确认后方可实施，最终需满足建设单位使用需求。</t>
  </si>
  <si>
    <t>个</t>
  </si>
  <si>
    <t>准备台</t>
  </si>
  <si>
    <t>规格：≥2400×1200×780mm                                                                       
台面：采用≥12.7mm实芯理化板一体化成型，四角倒圆角，前端倒R25圆角、后端倒R3圆角。台面后方卡入学生桌铝型槽内，上脚设计固定耳朵与桌体固定。整体时尚美观，耐酸碱、耐冲击、韧性强等特点。                                                              
桌身：由桌腿、立柱、前横梁、中横梁、后横梁组成。
桌腿：采用工字型压铸铝一次成型，材料表面经高压静电喷涂环氧树脂防护层，耐酸碱，耐腐蚀处理。
上腿规格：≥长580mm宽50mm高120mm，壁厚≥3.0mm。
下腿规格：≥长540mm宽50mm高120mm，壁厚≥3.0mm。设计中心点为支撑点符合等腰三角形原理，使支撑更加牢固，不易头重脚轻。
立柱：采用≥50×100mm，壁厚≥1.5mm。
前横梁:采用≥40×35mm，壁厚≥1.2mm。
中横梁:采用≥27.2×27.2mm，壁厚≥1.2mm。
后横梁：采用≥50×3.5mm，壁厚≥1.2mm。
材料均采用优质铝镁合金材料，材料表面经高压静电喷涂环氧树脂防护层，耐酸碱，耐腐蚀处理。
储物柜：规格≥高640*宽370*深500mm ，材质：储物柜主材为ABS＋尼龙全新工程塑料制成，强度高、韧性好、耐冲击、不易腐蚀、无毒无味、环保耐用。
工艺：采用钢制模具注塑一次成型。
产品特点：
1、榫卯连接结构并合理布局加强筋，安装时不用胶水粘结，不用任何金属螺丝，使用产品自身力量相互连接，产品不变形，不扭曲，达到可重复拆装使用。
2、重要部位加厚处理，从而使产品更牢固，结实耐用。
3、门板与侧板连结采用高强度尼龙防水铰链和上下门轴双重加固，双重防盗保险更牢固耐用。
4、门板与侧板并安装有防盗插销，防止从外部撬开柜门。
拉手锁具模：锁具部分可单独更换，售后维修更换简单。
块化设计：加装弹簧扣紧装置，既方便开关门，更防止门在不锁状态下自动开门，撞伤他人。
门板：门板内侧加装多功能钩及多功能置物盒。可放置小件物品如笔，手表、眼镜等方便实用。                                                              
结构：台面采用总厚度为≥12.7mm的实芯理化板,台面前端圆角处理.桌身由桌腿、立柱、前横梁、中横梁、后横梁组成。台面下设有ABS结构储藏柜。
备注：所有的款式、型号、规格及参数等须经建设单位确认后方可实施，最终需满足建设单位使用需求。</t>
  </si>
  <si>
    <t>双层铝合金试剂架</t>
  </si>
  <si>
    <t>规格≥2400×300×700mm                                               
1、铝合金结构，表面喷涂高温固化匀乳白环氧树脂喷涂理处理，具有较强的耐蚀性能，上下带塑胶模具堵头。
2、试剂架立柱截面尺寸：≥42mm*100mm, 型材壁厚≥1.5mm；试剂架立柱双面升降槽，侧面双面镶嵌另色色条；试剂架托架≥2.0mm冷轧板，一次性冲压成型；试剂架托架与立柱用四个≥8mm内六角螺丝内置铁片卡条固定，左右各一条，总共4个固定点，以防止松动滑落。试剂架护栏：护栏壁厚≥1.2mm，单面镶嵌另色色条。
3、立杆与≥200mm*66mm*56mm塑料底座链接。底座4角分别用螺丝牢固固定于台面上，利于安装和维护。同时用4个同材质塑料粒子覆盖，防止生锈和整体的美观度。层板采用≥8mm厚的玻璃，安装后用户可根据试剂大小上下高低无级调节。
备注：所有的款式、型号、规格及参数等须经建设单位确认后方可实施，最终需满足建设单位使用需求。</t>
  </si>
  <si>
    <t>组</t>
  </si>
  <si>
    <t>试剂架电源</t>
  </si>
  <si>
    <t>试剂架专用220V交流电源带透明防尘盖。
备注：所有的款式、型号、规格及参数等须经建设单位确认后方可实施，最终需满足建设单位使用需求。</t>
  </si>
  <si>
    <t>供电部分</t>
  </si>
  <si>
    <t>ΦPVC20管，由电源控制箱到准备台,采用国标铜芯线。所有电缆线穿PVC管埋地，符合国家安全用电要求。含安装耗材及附件：国标，按JY/T0385-2006《中小学理科教室装备规范》有关规定执行。包含不限于设备安装调试。
备注：所有的款式、型号、规格及参数等须经建设单位确认后方可实施，最终需满足建设单位使用需求。</t>
  </si>
  <si>
    <t>光的反射定律实验仪</t>
  </si>
  <si>
    <t>主要配件：含激光笔1套、小型平面镜1块、漫反射镜1块、半圆光屏1块、磁吸折射水槽1个、底座1个；配合完成光的反射定律等实验；</t>
  </si>
  <si>
    <t>平面镜成像实验器</t>
  </si>
  <si>
    <t>主要配件：含半透半反平面镜1套、塑料仿蜡烛2个、全反平面镜1块、方格纸1张；配合完成平面镜成像实验器等实验；</t>
  </si>
  <si>
    <t>块</t>
  </si>
  <si>
    <t>全反平面镜</t>
  </si>
  <si>
    <t>配合完成平面镜成像实验器等实验；</t>
  </si>
  <si>
    <t>方格纸</t>
  </si>
  <si>
    <t>A4方格纸规格尺寸:≥210mm×297mm，配合完成平面镜成像实验器、探究电流与电压、电阻的关系、估测人站立时对地面的压强等实验；</t>
  </si>
  <si>
    <t>F光源</t>
  </si>
  <si>
    <t>配合完成探究凸透镜的成像特点等实验；</t>
  </si>
  <si>
    <t>蜡烛</t>
  </si>
  <si>
    <t>透镜组</t>
  </si>
  <si>
    <t>透镜内径5cm，含底座；配合完成探究凸透镜的成像特点等实验；</t>
  </si>
  <si>
    <t>光屏</t>
  </si>
  <si>
    <t>主要部件：白屏1块及支架；材质：玻璃，清晰透亮；</t>
  </si>
  <si>
    <t>红色酒精温度计</t>
  </si>
  <si>
    <t>测量范围：-10~110℃；长度：300mm；材质：酒精+煤油；配合完成练习使用温度计、研究做功能否改变物体的内能等实验；</t>
  </si>
  <si>
    <t>支</t>
  </si>
  <si>
    <t>电子温度计</t>
  </si>
  <si>
    <t>量程-10℃～110℃，分辨力0.1℃，误差&lt;±1.5℃；不接电脑，可独立运行，自带显示屏，显示屏尺寸≥30mm×40mm；配合完成练习使用温度计等实验；</t>
  </si>
  <si>
    <t>250mL量筒</t>
  </si>
  <si>
    <t>250mL；配合完成练习使用温度计、测量固体和液体的密度等实验；</t>
  </si>
  <si>
    <t>液体内部压强实验器</t>
  </si>
  <si>
    <t>主要部件：微小压强计、水容器；配合完成探究液体压强与哪些因素有关等实验；</t>
  </si>
  <si>
    <t>铁架台</t>
  </si>
  <si>
    <t>主要部件：底座1个；不锈钢杆2根；底座尺寸：≥157*143*28mm；不锈钢杆：≥306*Φ12mm</t>
  </si>
  <si>
    <t>铁架台配件</t>
  </si>
  <si>
    <t>主要部件：直角夹2个；万用夹1个；</t>
  </si>
  <si>
    <t>铝罐</t>
  </si>
  <si>
    <t>材质：铝质；颜色：银色。辐射罐有较大的热质量，保证了温度探头和标准玻璃温度计的准确的测量结果。配合完成练习使用温度计等实验；</t>
  </si>
  <si>
    <t>迷你烧水壶</t>
  </si>
  <si>
    <t>额定功率：300W；容量：400mL；材质：高硼硅玻璃；配合完成探究水加热到沸腾的过程中水的温度变化、观察水蒸气的液化等实验；</t>
  </si>
  <si>
    <t>5N弹簧测力计</t>
  </si>
  <si>
    <t>圆筒测力计；量程:5N/500g；分度值≥0.5N；材质:塑料；配合完成用弹簧测力计测量力、探究影响浮力大小的因素、估测大气压的值、再探动滑轮等实验；</t>
  </si>
  <si>
    <t>槽码</t>
  </si>
  <si>
    <t>主要配件：挂钩10g1个、槽码10g1个、20g2个、50g2个、200g1个；配合完成用探究滑动摩擦力大小与哪些因素有关等实验；</t>
  </si>
  <si>
    <t>托盘天平</t>
  </si>
  <si>
    <t>1．最大称量200g，分度值0.2g，标尺称量0-2g。
2．秤量允许误差为0.2d（分度值）。
3．砝码组合的总质量（包括标尺计量值）为天平的最大秤量。
4．冲压件及铸件表面光洁平整，没有毛刺、锋棱、裂纹和显见砂眼。
5．电镀件的镀层色泽均匀，没有露底和显见的麻点、水迹、擦伤等缺陷。
6．油漆件表面平整光滑，色泽均匀，没有露底、起泡、挂漆、擦伤等缺陷。</t>
  </si>
  <si>
    <t>1N弹簧测力计</t>
  </si>
  <si>
    <t>圆筒测力计；量程:1N/100g；分度值≥0.1N；材质:塑料；配合完成用弹簧测力计测量力、探究二力作用下物体平衡的条件等实验；</t>
  </si>
  <si>
    <t>2.5N弹簧测力计</t>
  </si>
  <si>
    <t>圆筒测力计；量程:2.5N/250g；分度值≥0.25N；材质:塑料；配合完成用弹簧测力计测量力、探究二力作用下物体平衡的条件等实验；</t>
  </si>
  <si>
    <t>电子秒表</t>
  </si>
  <si>
    <t>专用型，全时段分辨力0.01s；有防震、防水功能，电池更换周期不小于1.5年；配合完成用秒表测量时间等实验；</t>
  </si>
  <si>
    <t>滑轮组</t>
  </si>
  <si>
    <t>尺寸：直径40mm；材质: 硬质塑料滑轮，框架用碳钢冷轧板制成，表面镀铬；配合完成探究定滑轮和动滑轮工作时的特点、再探动滑轮等实验；</t>
  </si>
  <si>
    <t>刻度尺</t>
  </si>
  <si>
    <t>尺寸：长15cm；配合完成练习使用刻度尺等实验；</t>
  </si>
  <si>
    <t>把</t>
  </si>
  <si>
    <t>100mL烧杯</t>
  </si>
  <si>
    <t>100ml， 采用3.3硼硅酸盐玻璃制造</t>
  </si>
  <si>
    <t>50g钩码</t>
  </si>
  <si>
    <t>50g*10，金属钩码；</t>
  </si>
  <si>
    <t>盒</t>
  </si>
  <si>
    <t>气泡的运动特点实验仪</t>
  </si>
  <si>
    <t>尺寸：≥1000mm；主要配件：玻璃管1根；配合完成观察气泡的运动特点等实验；</t>
  </si>
  <si>
    <t>根</t>
  </si>
  <si>
    <t>电子天平</t>
  </si>
  <si>
    <t>产品尺寸:≥12.7*10.6*1.6cm；秤面尺寸:≥10*10cm；材质:ABS外壳+不锈钢秤面毫升；精度:0.1g；量程:500g；</t>
  </si>
  <si>
    <t>浮力定律实验仪</t>
  </si>
  <si>
    <t>尺寸：≥直径50mm、高50mm；配合完成探究影响浮力大小的因素等实验；</t>
  </si>
  <si>
    <t>杠杆</t>
  </si>
  <si>
    <t>尺寸：≥长40cm；配合完成探究杠杆的平衡条件等实验；</t>
  </si>
  <si>
    <t>运动学轨道</t>
  </si>
  <si>
    <t>主要部件及参数：1.2m低摩擦动力学轨道1条，三个附件：铁架台夹子1个，末端终止器1个，水平调节支座1个；配合完成力学实验；</t>
  </si>
  <si>
    <t>回形针</t>
  </si>
  <si>
    <t>单枚尺寸:≥29mm；单盒尺寸:≥52x37x20mm；产品材质:钢芯；配合完成用托盘天平测物体的质量等实验；</t>
  </si>
  <si>
    <t>卷尺</t>
  </si>
  <si>
    <t>长：1m；配合完成练习使用刻度尺等实验；</t>
  </si>
  <si>
    <t>100mL量筒</t>
  </si>
  <si>
    <t>规格:100ml；外总内径:30.5mm；高:260mm；内径:27mm；底直径:64mm</t>
  </si>
  <si>
    <t>250mL量杯</t>
  </si>
  <si>
    <t>螺旋测微器</t>
  </si>
  <si>
    <t>量程:0-25mm；分辨率:0.01mm；配合完成练习使用刻度尺等实验；</t>
  </si>
  <si>
    <t>摩擦块、摩擦面</t>
  </si>
  <si>
    <t>尺寸：≥10*8*4cm，材质：6孔木块；配合完成探究滑动摩擦力大小与哪些因素有关等实验；摩擦面与摩擦块配合，完成探究滑动摩擦力大小与哪些因素有关等实验；</t>
  </si>
  <si>
    <t>升降台</t>
  </si>
  <si>
    <t>产品尺寸：≥100*100mm；升降高度：45-150mm；配合完成探究影响浮力大小的因素等实验；</t>
  </si>
  <si>
    <t>石头</t>
  </si>
  <si>
    <t>规格：5颗；配合完成测量固体和液体的密度等实验；</t>
  </si>
  <si>
    <t>铜铁铝块</t>
  </si>
  <si>
    <t>耗材宽度均为2cm， 厚度均为1cm；耗材6种长度依次:3cm、4cm、 5cm、6cm、7cm、 10cm；配合完成测量固体和液体的密度等实验；</t>
  </si>
  <si>
    <t>细线</t>
  </si>
  <si>
    <t>棉线</t>
  </si>
  <si>
    <t>卷</t>
  </si>
  <si>
    <t>游标卡尺</t>
  </si>
  <si>
    <t>规格：0-150mm 分度：0.1mm；</t>
  </si>
  <si>
    <t>100mL锥形瓶</t>
  </si>
  <si>
    <t>规格：100mL</t>
  </si>
  <si>
    <t>智能化电机</t>
  </si>
  <si>
    <t>可作摩擦力实验时的匀速电机使用；智能化电机1个；</t>
  </si>
  <si>
    <t>内聚力演示器</t>
  </si>
  <si>
    <t>主要部件：演示器、刮削器、挤压扳动器等部分配套组成。配合完成收集分子间存在吸引力的证据等实验；</t>
  </si>
  <si>
    <t>单刀开关</t>
  </si>
  <si>
    <t>主要部件：底座、接线柱、闸刀、刀座、手柄等组成。闸刀、刀座采用铜片制作；配合完成电学实验；</t>
  </si>
  <si>
    <t>电池盒</t>
  </si>
  <si>
    <t>可放1-4节1号电池；塑料底座，塑料把柄塑料旋钮，铜质铁质刀；配合完成电学实验；</t>
  </si>
  <si>
    <t>导线</t>
  </si>
  <si>
    <t>尺寸：长度50cm；4mm双头香蕉插头线；线材材质:丁晴软线；配合完成电学实验；</t>
  </si>
  <si>
    <t>直流电流表</t>
  </si>
  <si>
    <t>1．等级指数2.5级，量程0.6A、3A。
2．过冲：对全偏角小于180°的仪表，其过冲不得超过标度尺长度的20%。
3．标度盘：标度盘正面为无光白色，色调柔和，刻度线条平直不间断，清晰鲜明，色差明显。电表的细分刻度线条宽度不大于0.3mm。表面清洁平整。
4．指针：指针应挺直，涂色与标度盘颜色的色差要明显。指针长度不短于45mm，指针尖端应掩盖住标度尺上最短分度线长度的1/2，指针与表盘的距离不超过1.6mm。
5．偏离零位：电表偏离零位，不得超过标度尺的1%。
6．零位调节器：零位调节器的全部调节范围不应小于标度尺长的2%或2°，取其较小值，零位调节应旋转灵活。
7．表壳：表壳外形造型要美观，边沿要平直，表面平整光滑，无破损开裂，无划痕、麻点。不得有凹凸不平缺陷。表壳应作防静电处理。
配合完成电学实验；</t>
  </si>
  <si>
    <t>直流电压表</t>
  </si>
  <si>
    <t>1．等级指数2.5级，量程3V、15V。
2．过冲：对全偏角小于180°的仪表，其过冲不得超过标度尺长度的20%。
3．标度盘：标度盘正面为无光白色，色调柔和，刻度线条平直不间断，清晰鲜明，色差明显。电表的细分刻度线条宽度不大于0.3mm。表面清洁平整。
4．指针：指针应挺直，涂色与标度盘颜色的色差要明显。指针长度不短于45mm，指针尖端应掩盖住标度尺上最短分度线长度的1/2，指针与表盘的距离不超过1.6mm。
5．偏离零位：电表偏离零位，不得超过标度尺的1%。
6．零位调节器：零位调节器的全部调节范围不应小于标度尺长的2%或2°，取其较小值，零位调节应旋转灵活。
7．表壳：表壳外形造型要美观，边沿要平直，表面平整光滑，无破损开裂，无划痕、麻点。不得有凹凸不平缺陷。表壳应作防静电处理。配合完成电学实验；</t>
  </si>
  <si>
    <t>小灯泡</t>
  </si>
  <si>
    <t>主要部件：小灯泡、底座；2.5V0.3A；配合完成电学实验；</t>
  </si>
  <si>
    <t>滑动变阻器</t>
  </si>
  <si>
    <t>20Ω，2A，铝合金支架，六角滑竿，0.5mm康铜线，全铜滑动头，磷铜接触片单面面积≥12×41mm，表面镀镍，4只接线柱。配合完成电学实验；</t>
  </si>
  <si>
    <t>转接头</t>
  </si>
  <si>
    <t>用于香蕉头转鳄鱼夹；配合完成电学实验；</t>
  </si>
  <si>
    <t>定值电阻10Ω</t>
  </si>
  <si>
    <t>10Ω1A；接线处采用铜片制作；配合完成电学实验；</t>
  </si>
  <si>
    <t>定值电阻15Ω</t>
  </si>
  <si>
    <t>15Ω0.6A；接线处采用铜片制作；配合完成电学实验；</t>
  </si>
  <si>
    <t>定值电阻5Ω</t>
  </si>
  <si>
    <t>5Ω1.5A；接线处采用铜片制作；配合完成电学实验；</t>
  </si>
  <si>
    <t>未知电阻</t>
  </si>
  <si>
    <t>规格：10Ω、15Ω金属膜电阻；配合完成用电流表和电压表测量电阻等实验；</t>
  </si>
  <si>
    <t>插线模块</t>
  </si>
  <si>
    <t>可接入电容、电阻等电学元件器；接线处采用铜片制作；配合完成电学实验；</t>
  </si>
  <si>
    <t>磁场对电流作用实验器</t>
  </si>
  <si>
    <t>由底座、U形磁铁、方形线圈、悬挂杆、导轨、空心铜管等组成；配合完成探究感应电流产生的条件等实验；</t>
  </si>
  <si>
    <t>美工刀</t>
  </si>
  <si>
    <t>材质:ABS树脂；尺寸:37*20*15(mm)；配合完成用铅笔芯改变电路中的电流等实验；</t>
  </si>
  <si>
    <t>静电实验套装</t>
  </si>
  <si>
    <t>主要部件：18cm胶棒2支及毛皮、18cm有机玻璃棒2支及丝绸、旋转架2个；配合完成探究带电物体间的相互作用等实验；</t>
  </si>
  <si>
    <t>灵敏电流计</t>
  </si>
  <si>
    <t>1、规格约≥9.5*13.2*9.5cm，磁电指针式仪表。指针面板与水平面成45°角。
2、测量范围：-300uA-~0~300uA；偏差≤5%。
3、精密度为：2.5级，表头压降不大于75mA。
4、内阻：G0档80Ω—125Ω，G1档2.4KΩ—3KΩ。
5、仪表调零装置转动灵活，指针的机械零位向两侧调节范围左右≥2个分度。
配合完成观察磁场对通电直导线的作用等电学实验；</t>
  </si>
  <si>
    <t>螺线管实验器</t>
  </si>
  <si>
    <t>规格：长18mm、宽14mm、高4mm；线圈直径≤6mm；配合完成探究螺线管外部磁场的方向等电学实验；</t>
  </si>
  <si>
    <t>2B铅笔芯</t>
  </si>
  <si>
    <t>单支尺寸：174mm；材质：原木笔杆、石墨铅芯；配合完成用模型解释现象、用铅笔芯改变电路中的电流等实验；</t>
  </si>
  <si>
    <t>微电流放大器</t>
  </si>
  <si>
    <t>1、电源电压:DC6V；2、放大倍数≥ 600 倍；3、输入电流:0.5~10uA；配合完成探究感应电流产生的条件、观察磁场对通电线圈的作用等电学实验；</t>
  </si>
  <si>
    <t>小磁针</t>
  </si>
  <si>
    <t>规格 ：直径3mm</t>
  </si>
  <si>
    <t>电动机模型</t>
  </si>
  <si>
    <t>自制简易电动机模型</t>
  </si>
  <si>
    <t>磁感线演示器</t>
  </si>
  <si>
    <t>尺寸:铁粉盒长≥220*宽120*厚10mm；磁铁≥63*20*10mm；材质:有机玻璃铁粉盒、磁铁、铁粉；配合完成用铁屑探究磁体周围的磁场等电学实验；</t>
  </si>
  <si>
    <t>自制望远镜</t>
  </si>
  <si>
    <t>目镜: 直径30mm双凹镜片; 焦距-75mm焦距300mm; 物镜: 直径50mm平凸镜片；配合完成跨学科实践实验：自制天文望远镜观察月球；</t>
  </si>
  <si>
    <t>桥梁调查与模型制作</t>
  </si>
  <si>
    <t>材质:木质；材料:90%；切割好材料尺寸:≥60cm*7cm*31cm；主要部件：：桥的材料，胶水，颜料等；配合完成跨学科实践实验：桥梁调查与模型制作；</t>
  </si>
  <si>
    <t>设计制作简易密度计</t>
  </si>
  <si>
    <t>由塑料吸管、铜丝、胶带、烧杯组成；配合完成跨学科实践实验：设计制作简易的液体密度计；</t>
  </si>
  <si>
    <t>调查机械并制作机械模型</t>
  </si>
  <si>
    <t>尺寸:长宽高约:20*9*20厘米；包装:透明自封包装袋；主要部件：2个减速电机、2个线控盒、臂杆、转盘、齿轮皮带轮等零件组成。配合完成跨学科实践实验：调查机械并制作机械模型；</t>
  </si>
  <si>
    <t>调查电池的发展并制作水果电池</t>
  </si>
  <si>
    <t>主要部件：铜片、锌片、LED灯等；配合完成跨学科实践实验：调查电池的发展并制作水果电池；</t>
  </si>
  <si>
    <t>设计简单电路</t>
  </si>
  <si>
    <t>主要材质: 塑料、电子原件、金属配件；配合完成跨学科实践实验：设计简单电路，如LED调光灯、光控自动灯、震动报警器、声控灯等简单电路；</t>
  </si>
  <si>
    <t>512Hz音叉</t>
  </si>
  <si>
    <t>均为单支系用优质45#扁钢制成，表面镀铬，四面平直棱角整齐，512Hz音叉总长约116mm，叉枝厚度均为3.5X8mm，圆柄。频率皆以钢印载明，其误差不大于士0.4周。另附共鸣箱及橡皮击槌。</t>
  </si>
  <si>
    <t>乒乓球</t>
  </si>
  <si>
    <t>颜色：黄；组成材料：ABS树脂（60个/桶）</t>
  </si>
  <si>
    <t>桶</t>
  </si>
  <si>
    <t>三棱镜</t>
  </si>
  <si>
    <t>尺寸 :三棱镜宽2.5cm长9cm，带底座高11cm；材质: 底座塑料，玻璃部分可拆下来单独使用的。</t>
  </si>
  <si>
    <t>手电筒</t>
  </si>
  <si>
    <t>规格：灯泡LED；最大功率：10W</t>
  </si>
  <si>
    <t>强光手电筒</t>
  </si>
  <si>
    <t>规格：≥21.1cm*5cm；产品射程：远射5000+；机械变焦；</t>
  </si>
  <si>
    <t>大号凸透镜</t>
  </si>
  <si>
    <t>尺寸：镜面直径95mm；底座直径100mm；总高205mm；对光线具有汇聚作用；配合完成探究凸透镜的成像特点、观察平行光通过透镜后的现象等实验；</t>
  </si>
  <si>
    <t>大号凹透镜</t>
  </si>
  <si>
    <t>尺寸：镜面直径95mm；底座直径100mm；总高205mm；对光线具有发散作用；配合完成观察平行光通过透镜后的现象等实验；</t>
  </si>
  <si>
    <t>小型加湿器</t>
  </si>
  <si>
    <t>尺寸：100mm*40mm；雾化量：1.25-1.45mL/60秒；</t>
  </si>
  <si>
    <t>刨冰机</t>
  </si>
  <si>
    <t>容量：冰盒260ml，储冰盒600ml；重量：≥520g；尺寸：≥13*13*26cm；冰盒尺寸：半径4.5cm+高4.1cm；储冰盒尺寸：长12.5cm+宽10.3cm+高5cm
材质：ABS+PP+PS</t>
  </si>
  <si>
    <t>石蜡</t>
  </si>
  <si>
    <t>颗粒石蜡，熔点：58℃</t>
  </si>
  <si>
    <t>三脚架</t>
  </si>
  <si>
    <t>尺寸：内径7.5cm，高12.8cm；材质：喷塑三脚架；</t>
  </si>
  <si>
    <t>吹风机</t>
  </si>
  <si>
    <t>功率≥1000 W</t>
  </si>
  <si>
    <t>水银体温计</t>
  </si>
  <si>
    <t>量程35℃～42℃，分度值0.1℃，有保护套；配合完成练习使用温度计等实验；</t>
  </si>
  <si>
    <t>橡皮泥</t>
  </si>
  <si>
    <t>材质：纯净水、糊剂、膨胀淀粉</t>
  </si>
  <si>
    <t>500mL烧杯</t>
  </si>
  <si>
    <t>500ml， 采用3.3硼硅酸盐玻璃制造</t>
  </si>
  <si>
    <t>木块</t>
  </si>
  <si>
    <t>尺寸：10cm*5cm*5cm；配合完成判断重力的方向、观察并解释惯性现象等实验；</t>
  </si>
  <si>
    <t>玩具小车</t>
  </si>
  <si>
    <t>ABS材质；配合完成物体在施力的同时是否也受力、观察并解释惯性现象等实验；</t>
  </si>
  <si>
    <t>辆</t>
  </si>
  <si>
    <t>条形磁体</t>
  </si>
  <si>
    <t>方形条型磁铁，尺寸：8*2*2cm，配合完成物体在施力的同时是否也受力、认识磁体等实验；</t>
  </si>
  <si>
    <t>铁块</t>
  </si>
  <si>
    <t>尺寸：20*20*100mm，配合完成物体在施力的同时是否也受力等实验；</t>
  </si>
  <si>
    <t>轻质卡片</t>
  </si>
  <si>
    <t>A4卡纸规格尺寸:210mm×297mm，配合完成探究二力作用下物体平衡的条件等实验；</t>
  </si>
  <si>
    <t>定滑轮U型</t>
  </si>
  <si>
    <t>尺寸：40*20mm，内部为轴承钢轴承；，配合完成探究二力作用下物体平衡的条件等实验；</t>
  </si>
  <si>
    <t>定滑轮固定杆</t>
  </si>
  <si>
    <t>尺寸：M8*100mm</t>
  </si>
  <si>
    <t>运动和力实验器</t>
  </si>
  <si>
    <t>主要部件：水平板、斜面板、小车、各种粗糙度不同的材料等组成。配合观察阻力对物体运动的影响完成</t>
  </si>
  <si>
    <t>用钉子做腿的小桌</t>
  </si>
  <si>
    <t>材质：有机玻璃、铁钉；尺寸：桌面10cm*10cm；配合完成探究影响压力作用效果的因素等实验；</t>
  </si>
  <si>
    <t>液体底部压强计</t>
  </si>
  <si>
    <t>主要部件：玻璃管、橡皮膜；尺寸：高30cm，直径：4cm；配合完成体验液体压强的存在等实验；</t>
  </si>
  <si>
    <t>连通器</t>
  </si>
  <si>
    <t>主要部件：大针筒1个、小针筒1个、针筒夹2个、橡皮筋1根、软管1根等；配合完成观察连通器中注入液体后的现象等实验；</t>
  </si>
  <si>
    <t>铁圈</t>
  </si>
  <si>
    <t>内径：75mm</t>
  </si>
  <si>
    <t>石棉网</t>
  </si>
  <si>
    <t>石棉直径：80mm
1.铁丝网上涂防锈漆
2.石棉膏表面平整、牢固、均匀，无划痕，无粉尘脱落</t>
  </si>
  <si>
    <t>酒精灯</t>
  </si>
  <si>
    <t>不锈钢酒精灯；规格：200ml；</t>
  </si>
  <si>
    <t>剪刀</t>
  </si>
  <si>
    <t>尺寸：122*53mm；</t>
  </si>
  <si>
    <t>双面胶</t>
  </si>
  <si>
    <t>尺寸：长9.1m，宽1.2cm</t>
  </si>
  <si>
    <t>试管</t>
  </si>
  <si>
    <t>尺寸：d25mm，长350mm；配合完成用模型解释现象等实验；</t>
  </si>
  <si>
    <t>红墨水</t>
  </si>
  <si>
    <t>规格:25ml；</t>
  </si>
  <si>
    <t>瓶</t>
  </si>
  <si>
    <t>内聚力演示器-演示型</t>
  </si>
  <si>
    <t>单摆实验仪</t>
  </si>
  <si>
    <t>主要部件：2个小球、3个铁球；小球尺寸：直径15mm、20mm；铁球尺寸：直径13mm、20mm；配合完成观察摆球动能和重力势能的转化等实验；</t>
  </si>
  <si>
    <t>燃烧皿</t>
  </si>
  <si>
    <t>尺寸：90*60mm，材质：陶瓷；配合完成探究不同物质吸热升温的现象、比较质量相等的不同燃料燃烧放出的热量等实验；</t>
  </si>
  <si>
    <t>红外灯</t>
  </si>
  <si>
    <t>额定电压:230V；灯头标准:E27；额定功率:100W；灯头直径:95mm；灯头长度:130mm；颜色:红色(灯体表面涂敷红色)；波长范围:0.76-5um,峰值波长4um；配合完成探究不同物质吸热升温的现象等实验；</t>
  </si>
  <si>
    <t>盏</t>
  </si>
  <si>
    <t>空气压缩引火仪</t>
  </si>
  <si>
    <t>演示空气被压缩温度升高。
1、由手柄、连杆、端盖、耐油橡皮圈、气缸体、底座等组成。
2、手柄和底座为塑料制品。
3、气缸体为透明塑料注塑成型，表面光洁、透明。
配合完成研究做功能否改变物体的内能等实验；</t>
  </si>
  <si>
    <t>250mL烧杯</t>
  </si>
  <si>
    <t>规格:250ml， 采用3.3硼硅酸盐玻璃制造</t>
  </si>
  <si>
    <t>电阻定律实验器</t>
  </si>
  <si>
    <t>材质：金属底座；底座尺寸:≥(长560*宽180*厚20)mm；配合完成尝试改变电路中电流的大小等电学实验；</t>
  </si>
  <si>
    <t>电阻箱</t>
  </si>
  <si>
    <t>9999Ω，0.5级，PPT材料盘式开关，基板≥0.4mm铜板，电阻元件为2W线绕电阻，输出端子具有接、插功能。配合完成电学实验；</t>
  </si>
  <si>
    <t>电位器</t>
  </si>
  <si>
    <t>范围：0-100Ω；密封型接线端；额定功率10w；旋转角度≤270度；配合完成电学实验；</t>
  </si>
  <si>
    <t>焦耳定律实验器</t>
  </si>
  <si>
    <t>主要部件：烧瓶电阻丝装置(6匝)2套；烧瓶电阻丝装置(12匝)1套；配合完成探究影响电流热效应的因素等电学实验；</t>
  </si>
  <si>
    <t>测电笔</t>
  </si>
  <si>
    <t>测量范围≤100-500VAC；手柄材质：绝缘注塑；配合完成用测电笔检测火线和零线等电学实验；</t>
  </si>
  <si>
    <t>电子测电笔</t>
  </si>
  <si>
    <t>测量范围≤12-250VAC；显示数值:12/36/55/110/220五段电压值；配合完成用测电笔检测火线和零线等电学实验；</t>
  </si>
  <si>
    <t>保险丝作用演示器</t>
  </si>
  <si>
    <t>电阻丝1段，电阻丝套管1段，2A 保险丝管 10 只，3A 保险丝管2只，15A保险丝1只，12V21W卡口灯泡 2只，可更换保险丝管管座 1套(已固定在演示器上)；配合完成演示电路过载的现象等电学实验；</t>
  </si>
  <si>
    <t>奥斯特实验（电磁）</t>
  </si>
  <si>
    <t>材质及主要部件：黑色亚克力、铜片、强磁针；尺寸：400*220*100mm；奥斯特偶然地把导线放置在一个指南针的上方，发现通电时磁针转动了。之后奥斯特宣布发现了通电导线周围存在磁场，首次揭示了电与磁的联系。
通电直导线中电流方向与其周围磁场的方向满足右手螺旋定则：用右手握住通电直导线，让大拇指指向电流的方向，四指的指向就是磁感线的环绕方向。</t>
  </si>
  <si>
    <t>左、右手定则（电磁）</t>
  </si>
  <si>
    <t>材质及主要部件：亚克力、吸铁石、铜管；尺寸：≥400*300*200mm；左手定则：伸开左手，让大拇指跟其余四指垂直，并且都与手掌在同一平面里；把左手放入磁场中，让磁感线穿过掌心，使四指指向电流方向，这时大拇指所指的就是安培力的方向。
右手定则：伸出右手，四指与大拇指垂直且与掌心在同一平面内，使磁感线垂直穿过掌心，大拇指指向导体的运动方向，则四指指向就是感应电流的方向。需搭配电池盒*1与无线电流*1使用（另配电池盒与传感器）</t>
  </si>
  <si>
    <t>铜丝</t>
  </si>
  <si>
    <t>尺寸：直径1mm；配合完成观察磁场对通电线圈的作用等电学实验；配合完成观察磁场对通电线圈的作用等电学实验；</t>
  </si>
  <si>
    <t>交直流发电机模型（电磁）</t>
  </si>
  <si>
    <t>交直流发电机演示器是一种用于演示交直流发电机工作原理的实验设备。它主要包括带有换向器的矩形金属框、法拉第电磁感应专用电流表。该演示器可以帮助学生更好地理解交直流发电机的原理与特性。可搭配专用电表使用；</t>
  </si>
  <si>
    <t>条形强磁铁（钕磁铁）</t>
  </si>
  <si>
    <t>尺寸:≥5cm*1.5cm*0.5cm；外观镀层: 镀锌；产品形状:条形；充磁方向:两端(红色表示N极北极;蓝色表示S极南极）; 配合完成尝试“磁生电”等电学实验；</t>
  </si>
  <si>
    <t>磁悬浮原理实验器</t>
  </si>
  <si>
    <t>包括2个小圆柱形磁体、配套试管等</t>
  </si>
  <si>
    <t>马德堡半球</t>
  </si>
  <si>
    <t>飞机升力原理演示器</t>
  </si>
  <si>
    <t>50ml， 采用3.3硼硅酸盐玻璃制造</t>
  </si>
  <si>
    <t>多用电表</t>
  </si>
  <si>
    <t>指针式，不低于2.5级</t>
  </si>
  <si>
    <t>中型验电器</t>
  </si>
  <si>
    <t>材质及主要部件：亚克力板、不锈钢；尺寸：220*50*460mm；验电器是一种检验物体是否带电以及粗略估计带电量大小的仪器。验电器玻璃瓶内有两片金属片，用金属片挂在一根导体棒的下端，棒的上端绝缘穿过金属外壳伸出。当被检验物体接触验电器顶端的导体时，自身所带的电荷会转移到金属片上，由于同种电荷相互排斥，金属片将自动张开一定角度。张开角度越大，说明被检验物体带电量越多。</t>
  </si>
  <si>
    <t>电子点火器</t>
  </si>
  <si>
    <t>尺寸：28.5cm；材质：ABS环保塑料，合金点火口；</t>
  </si>
  <si>
    <t>导光纤维</t>
  </si>
  <si>
    <t>尺寸：直径1mm，长10m；颜色：透明无色；纤芯材料：改性聚甲基丙烯酸甲酯PMMA；</t>
  </si>
  <si>
    <t>打孔器</t>
  </si>
  <si>
    <t>齿口式，不锈钢材质，每组4支，外径分别为5.0mm、6.5mm、8mm、9.5mm；附通棒</t>
  </si>
  <si>
    <t>仪器车</t>
  </si>
  <si>
    <t>600mm×400mm×800mm，车轮Φ75mm，厚
25mm；一轮带刹车，车轮固定，车架扭动量
（上部）≤20mm；钢材制作，载重≥60kg</t>
  </si>
  <si>
    <t>一字螺丝刀</t>
  </si>
  <si>
    <t>Φ6mm，长150mm；Φ3mm，长75mm；工作部带磁性，硬度不低于HRC48；旋杆采用铬钒钢，长度不小于100mm，应经镀铬防锈处理；手柄采用高强度PP+高强性TPR注塑
成型</t>
  </si>
  <si>
    <t>十字螺丝刀</t>
  </si>
  <si>
    <t>工作部带磁性，硬度不低于HRC48；旋杆采用铬钒钢，长度不小于100mm，应经镀铬防锈处理；手柄采用高强度PP+高强性TPR注塑
成型</t>
  </si>
  <si>
    <t>木工锤</t>
  </si>
  <si>
    <t>0.25kg</t>
  </si>
  <si>
    <t>钳工锤</t>
  </si>
  <si>
    <t>0.4kg，A型或者B型</t>
  </si>
  <si>
    <t>剥线钳</t>
  </si>
  <si>
    <t>Φ0.5mm～2.5mm；刃口闭合状态间隙应不大于0.3mm，刃口错位应不大于0.2mm；钳口硬度不低于HRA65或HRC30</t>
  </si>
  <si>
    <t>钢丝钳</t>
  </si>
  <si>
    <t>160mm，抗弯强度1120N，扭力矩15N·m
15°；剪切性能Φ16mm钢丝，580N；夹持面硬度不低于44HRC；PVC环保手柄，在不大于18N的力作用下撑开角度不小于22°</t>
  </si>
  <si>
    <t>尖嘴钳</t>
  </si>
  <si>
    <t>160mm，抗弯强度710N，剪切性能Φ1.6mm钢丝，570N；在不大于18N的力作用下撑开角度不小于22°，硬度不低于44HRC，PVC
手柄</t>
  </si>
  <si>
    <t>平口钳</t>
  </si>
  <si>
    <t>普通机用平口钳；钳口宽度100mm，最大张
开度100mm</t>
  </si>
  <si>
    <t>斜口钳</t>
  </si>
  <si>
    <t>125mm，双刃刀</t>
  </si>
  <si>
    <t>台虎钳</t>
  </si>
  <si>
    <t>回转式，重型；开口度不小于125mm，开闭
灵活，钳口闭合间隙0.15mm，夹紧力22kN</t>
  </si>
  <si>
    <t>台</t>
  </si>
  <si>
    <t>钳工锉</t>
  </si>
  <si>
    <t>包括齐头平锉、三角锉、圆锉等，长200mm
每10mm锉纹条数约30条，齿高应不小于法向齿距的25％，硬度62HRC以上</t>
  </si>
  <si>
    <t>油石</t>
  </si>
  <si>
    <t>白刚玉20mm×5mm×20mm</t>
  </si>
  <si>
    <t>砂纸</t>
  </si>
  <si>
    <t>干磨砂纸，P36～P50、P150～P220、P1000～
P2000</t>
  </si>
  <si>
    <t>木锉</t>
  </si>
  <si>
    <t>平锉，中齿200mm</t>
  </si>
  <si>
    <t>什锦锉</t>
  </si>
  <si>
    <t>包括10支以上不同形状的锉刀，Φ4mm，长度不小于150mm，软胶手柄，齿高和齿距合理，确保工件表面锉削后干净整齐</t>
  </si>
  <si>
    <t>刨子</t>
  </si>
  <si>
    <t>250mm，长刨，手柄在顶面</t>
  </si>
  <si>
    <t>錾子</t>
  </si>
  <si>
    <t>扁錾，27mm×200mm，碳素工具钢T7A或T8A制作，退火后硬度不低于187HBW</t>
  </si>
  <si>
    <t>活扳手</t>
  </si>
  <si>
    <t>200mm，活动扳口、扳体头部、蜗杆硬度不低于40HRC；最小扭矩试验：六角试棒边长
22mm，扭矩180N·m；活动扳口应在扳体导轨的全行程上灵活移动，活动扳口和扳体之间的离缝不大于0.28mm；表面电镀处理</t>
  </si>
  <si>
    <t>丝攻</t>
  </si>
  <si>
    <t>3mm、4mm、5mm、8mm、10mm，配丝攻
扳手</t>
  </si>
  <si>
    <t>手摇钻</t>
  </si>
  <si>
    <t>手持式，长度不小于250mm，金属部分采用球墨铸造方式制成，表面不应有裂纹、伤痕毛刺等影响使用的缺陷；手摇钻应转动灵活无卡阻现象，各零部件拆装方便，夹头应伸缩灵活，收紧时夹爪间不能有明显的缝隙，
夹爪的热处理硬度不低于44HRC</t>
  </si>
  <si>
    <t>锥子</t>
  </si>
  <si>
    <t>锥头长77mm，锥杆直径渐变</t>
  </si>
  <si>
    <t>镊子</t>
  </si>
  <si>
    <t>304不锈钢，平头，长125mm，钢板厚1.2mm镊子前部应有防滑脱锯齿状</t>
  </si>
  <si>
    <t>水准器</t>
  </si>
  <si>
    <t>气泡水准器</t>
  </si>
  <si>
    <t>直角尺</t>
  </si>
  <si>
    <t>宽座角尺，160mm×100mm，不锈钢材料，
硬度561HV（或53HRC），2级</t>
  </si>
  <si>
    <t>工作服</t>
  </si>
  <si>
    <t>棉</t>
  </si>
  <si>
    <t>件</t>
  </si>
  <si>
    <t>套袖</t>
  </si>
  <si>
    <t>小计（元）</t>
  </si>
  <si>
    <t>触摸键控制，采用钢制抽屉式薄膜面板装置在演示台内，其主要技术参数指标如下：
1、微电脑控制、智能设计、触摸按键，使用开关电源，功耗特小、负载能力强，在压降大时结温不变，质量非常稳定；
2、设有电源总开关、漏电保护开关、工作指示表、等多种操作功能；
3、密码开机：有密码记忆功能、只有相关老师输入正确密码后方可打开设备进行操作；
4、定时关机：本产品还具有定时功能，从开机时间起，一小时后自动关机；
5、时钟显示：能显示老师工作时间，为教师提供各种实验中的精确时间数据；
6、具有漏电保护、短路、过载自动断电等保护功能。
7、学生供电控制电源：由教师控制学生实验台220V电源，共分五组，其中一组为教师备用220V控制电源
备注：所有的款式、型号、规格及参数等须经建设单位确认后方可实施，最终需满足建设单位使用需求。</t>
  </si>
  <si>
    <t>智能管理控制设备</t>
  </si>
  <si>
    <t>A、密码登入模式
B、能使用能控制总电源关闭；
C、使用能控制学生低压电源的交流电压，且电压值为实测值。
D、使用同时控制水电风光源开启与关闭，同时可以扩展功能
备注：所有的款式、型号、规格及参数等须经建设单位确认后方可实施，最终需满足建设单位使用需求。</t>
  </si>
  <si>
    <t>项</t>
  </si>
  <si>
    <t>教师水槽</t>
  </si>
  <si>
    <t>规格：≥436*346*360mm
台下盆采用壁厚≥6mm实验室专用高密度PP一体化成型水槽，易清洁，耐腐蚀，且利于台面残水自然回流，美观实用；具耐酸碱、耐有机溶剂、耐紫外线防溢水等特点。网状漏水口与下水口用ABS塑料链条连接。产品款式要求整体设计美观、合理、安全、牢固、耐用。
备注：所有的款式、型号、规格及参数等须经建设单位确认后方可实施，最终需满足建设单位使用需求。</t>
  </si>
  <si>
    <t>水嘴</t>
  </si>
  <si>
    <t>三联(一高二低），采用实验室专用三联水嘴，陶瓷阀芯90°旋转，铜质表面烤漆处理，增强耐酸碱防腐蚀以及防锈性能，特制鹅颈管可360度旋转。
备注：所有的款式、型号、规格及参数等须经建设单位确认后方可实施，最终需满足建设单位使用需求。</t>
  </si>
  <si>
    <t>洗眼器</t>
  </si>
  <si>
    <t>洗眼喷头：采用不助燃PC材质模铸一体成形制作，具有过滤泡棉及防尘功能，上面防尘盖平常可防尘，使用时可随时被水冲开，并降低突然打开时短暂的高水压，避免冲伤眼睛。
备注：所有的款式、型号、规格及参数等须经建设单位确认后方可实施，最终需满足建设单位使用需求。</t>
  </si>
  <si>
    <t>付</t>
  </si>
  <si>
    <t>紧急落地冲淋</t>
  </si>
  <si>
    <t>1. 材质：不锈钢烤漆
2. 涂层：高亮度环氧树脂烤漆涂层，有效抵御化学物质的腐蚀和紫外线的照射。
冲淋器：SUS304不锈钢；紧急冲淋洗眼器用于冲洗全身；紧急冲淋洗眼器的冲淋开关球阀能在1秒内快速启动。在标准水压下，15分钟内，紧急冲淋洗眼器的冲淋喷头流量均≥75.7升/分钟。
3. 冲淋器水流范围：标准水压下，紧急冲淋洗眼器的冲淋器流出的水散开的范围为￠500mm。
4. 紧急洗眼器：SUS304不锈钢，紧急洗眼器用于清洗眼部、面部、手部等部位；紧急洗眼器洗眼盆高度适宜，双水孔出水设计符合人体工学原理，紧急洗眼器洗眼喷头孔位高度与角度完全依照面部比例进行设计；
5. 紧急洗眼器洗眼开关球阀能在1秒内快速启动。标准水压下，15分钟内，紧急洗眼器洗眼喷头流量均可达到1.5升/分钟。
6. 洗眼喷头：加厚铜质。利用缓压原理，紧急洗眼器喷头使喷出的水流更加温和，紧急洗眼器在使用过程中不会因水流过激伤害眼膜与眼睛内部的神经而造成二次伤害。
备注：所有的款式、型号、规格及参数等须经建设单位确认后方可实施，最终需满足建设单位使用需求。</t>
  </si>
  <si>
    <t>学生水槽柜</t>
  </si>
  <si>
    <t>柜体规格≥500×600×820mm，卡槽式连接结构，安装时不用胶水粘结，使用产品自身力量相互连接，产品不变形，不扭曲。塑料扣手与门板一体成型，防止人为破坏。合页采用尼龙塑料铰链，高强度耐磨，防水、永不生锈。柜子整体采用环保型ABS工程塑料一次性注塑成型，表面木纹与光面项结合处理。
备注：所有的款式、型号、规格及参数等须经建设单位确认后方可实施，最终需满足建设单位使用需求。</t>
  </si>
  <si>
    <t>PP一体化水槽</t>
  </si>
  <si>
    <t>水槽采用环保型PP材料一次性注塑成型，耐强酸碱&lt;80度有机溶剂并耐150度以下高温，壁厚6mm，具有防溢出功能。
备注：所有的款式、型号、规格及参数等须经建设单位确认后方可实施，最终需满足建设单位使用需求。</t>
  </si>
  <si>
    <t>多功能实验下水装置</t>
  </si>
  <si>
    <t>底部带S弯防臭设计，与地面下水管密封连接.
备注：所有的款式、型号、规格及参数等须经建设单位确认后方可实施，最终需满足建设单位使用需求。</t>
  </si>
  <si>
    <t>小风道桶</t>
  </si>
  <si>
    <t>规格：≥宽320mm深220mm高750mm，壁厚≥3.0mm， 采用环保型ABS工程塑料一次性注塑成型。卡槽式连接结构，安装时不用胶水粘结，使用产品自身力量相互连接，表面无孔洞，产品不变形，不扭曲。
备注：所有的款式、型号、规格及参数等须经建设单位确认后方可实施，最终需满足建设单位使用需求。</t>
  </si>
  <si>
    <t>给排水部分</t>
  </si>
  <si>
    <t>给水：采用PPR复合管敷设。排水：使用国标优质UPVC塑料管为主要材料，给、排水管等均安装在地下，给、排水顺畅，不宜堵塞，便于维护。含安装耗材及附件：国标，按JY/T0385-2006《中小学理科教室装备规范》有关规定执行。
备注：所有的款式、型号、规格及参数等须经建设单位确认后方可实施，最终需满足建设单位使用需求。</t>
  </si>
  <si>
    <t>窗帘</t>
  </si>
  <si>
    <t>1、窗帘形式：对拉滑轨式。
2、材料种类：布质，双层，满窗帘，一层遮光布，一层布，满窗帘。
3、现场测量，以实际使用尺寸为准。
备注：所有的款式、型号、规格及参数等须经建设单位确认后方可实施，最终需满足建设单位使用需求。</t>
  </si>
  <si>
    <t>顶面吊饰</t>
  </si>
  <si>
    <t>教室吊顶为轻钢龙骨结构，槽钢支架固定。轻钢龙骨衬底，铝扣板造型吊饰。含照明灯具。现场测量，以实际使用尺寸为准。
备注：所有的款式、型号、规格及参数等须经建设单位确认后方可实施，最终需满足建设单位使用需求。</t>
  </si>
  <si>
    <t>铝塑万向吸风罩</t>
  </si>
  <si>
    <t>规格：≥1000*400*740*550*250*120mm
关节：采用高密度PP聚丙烯材质，可360°旋转调节方向，易拆卸、重组及清洗
关节密封圈：采用不易老化的高密度橡胶
关节连接杆：304不锈钢连接杆
关节松紧旋钮：高密度PP材质，内嵌不锈钢轴承，与关节连接杆锁合
气流调节阀：方便的360°手动调节外部阀门旋钮，控制进入之气流量
集气罩：PP透明改性阻燃材质，750度不燃烧 。
伸缩导管：￠80mm 采用航天太空铝模具一体成型，表面阳极氧化耐高温耐酸碱。
固定支架：采用正方形≥105*105mm航天太空铝，表面阳极氧化耐高温耐酸碱，表面倒凹≥2.5mm棱角倒圆造型美观大方。
独有360°旋转装置：以固定架为中心最大活动半径为1650mm.
标配固定底座：模具一次性冲压成型。表面电镀化，不易生锈。
备注：所有的款式、型号、规格及参数等须经建设单位确认后方可实施，最终需满足建设单位使用需求。</t>
  </si>
  <si>
    <t>PP离心风机</t>
  </si>
  <si>
    <t>6.5A功率；5.5KW,风量；7100-13500m³/h，压头；1210-752Pa,转速；1440,380V。
备注：所有的款式、型号、规格及参数等须经建设单位确认后方可实施，最终需满足建设单位使用需求。</t>
  </si>
  <si>
    <t>室内通风部分</t>
  </si>
  <si>
    <t>通风主管道、支管道均采用防腐蚀 PP塑料板焊接而成，主管道：≥300*400mm矩型风道；通风支管道：φ110圆型风道，接口采用专用胶固定后专用焊条焊接连接。含包含防火阀、风机连接软管、风管安装支架及吊杆等均需满足甲方使用需求。
备注：所有的款式、型号、规格及参数等须经建设单位确认后方可实施，最终需满足建设单位使用需求。</t>
  </si>
  <si>
    <t>各分支管</t>
  </si>
  <si>
    <t>采用防腐蚀PP材质，整体焊接成型，具有整体结构性能好、严密性高等优点。同时具有耐酸碱性能。
规格：多种类。管卡采用碳钢制作，表面经镀铬处理，具有耐腐蚀、防火、防潮等功能。
备注：所有的款式、型号、规格及参数等须经建设单位确认后方可实施，最终需满足建设单位使用需求。</t>
  </si>
  <si>
    <t>室外行程通风部分</t>
  </si>
  <si>
    <t>采用防腐蚀PP材质，整体焊接成型，具有整体结构性能好、严密性高等优点。同时具有耐酸碱性能。
规格：500*250。管卡采用碳钢制作，表面经镀铬处理，具有耐腐蚀、防火、防潮等功能。含配套附件及辅材。
备注：所有的款式、型号、规格及参数等须经建设单位确认后方可实施，最终需满足建设单位使用需求。</t>
  </si>
  <si>
    <t>风机控制线</t>
  </si>
  <si>
    <t>≥2.5mm²*3+1.5mm²*2，需满足甲方使用需求。
备注：所有的款式、型号、规格及参数等须经建设单位确认后方可实施，最终需满足建设单位使用需求。</t>
  </si>
  <si>
    <t>四</t>
  </si>
  <si>
    <t>化学准备室</t>
  </si>
  <si>
    <t>边台</t>
  </si>
  <si>
    <t>规格：≥1200×600×780mm/组                                                                      
台面：采用≥12.7mm实芯理化板一体化成型，四角倒圆角，前端倒R25圆角、后端倒R3圆角。台面后方卡入学生桌铝型槽内，上脚设计固定耳朵与桌体固定。整体时尚美观，耐酸碱、耐冲击、韧性强等特点。
桌身：由桌腿、立柱、前横梁、中横梁、后横梁组成。
桌腿：采用工字型压铸铝一次成型，材料表面经高压静电喷涂环氧树脂防护层，耐酸碱，耐腐蚀处理。
材料均采用优质铝镁合金材料，材料表面经高压静电喷涂环氧树脂防护层，耐酸碱，耐腐蚀处理。
储物柜：规格≥高640*宽370*深500mm ，材质：储物柜主材为ABS＋尼龙全新工程塑料制成，强度高、韧性好、耐冲击、不易腐蚀、无毒无味、环保耐用。
工艺：采用钢制模具注塑一次成型。
使用寿命：抗冲击、耐腐蚀、不生锈
产品特点：
1、榫卯连接结构并合理布局加强筋，安装时不用胶水粘结，不用任何金属螺丝，使用产品自身力量相互连接，产品不变形，不扭曲，达到可重复拆装使用。
2、重要部位加厚处理，从而使产品更牢固，结实耐用。
3、门板与侧板连结采用高强度尼龙防水铰链和上下门轴双重加固，双重防盗保险更牢固耐用。
4、门板与侧板并安装有防盗插销，防止从外部撬开柜门。
拉手锁具模：锁具部分可单独更换，售后维修更换简单。
块化设计：加装弹簧扣紧装置，既方便开关门，更防止门在不锁状态下自动开门，撞伤他人。
门板：门板内侧加装多功能钩及多功能置物盒。可放置小件物品如笔，手表、眼镜等方便实用。                                                              
结构：台面采用总厚度为≥12.7mm的实芯理化板,台面前端圆角处理.桌身由桌腿、立柱、前横梁、中横梁、后横梁组成。台面下设有ABS结构储藏柜。
备注：所有的款式、型号、规格及参数等须经建设单位确认后方可实施，最终需满足建设单位使用需求。</t>
  </si>
  <si>
    <t>通风橱(全钢结构)</t>
  </si>
  <si>
    <t>规格：≥1200×750×2350mm 
整体结构：通风柜框架为≥1.2mm厚优质冷轧钢板，柜体外侧为≥1.0mm厚优质冷轧钢板,外经(所有钢质件表面静电粉体喷涂。表面光滑、无折叠、无裂缝、无分层、无搭焊。去指磷化后静电粉沫喷涂，单面漆膜厚度大于0.2mm.。柜体内设一层活动隔板，设有高低调整扣，可任意调整隔板高度，且承重大于150kg/m2，柜体后背板可拆。
通风柜上部：
控制面板：额定工作电压：95~240V AC,50/60HZ
工作温度：0~40°C
存储温度：-10~50摄氏度。
工作湿度：5%~90%RH不凝结。
控制内容：风机，照明，备用。
推拉视窗：可调视窗为≥5mm厚防爆玻璃，无段平衡式升降，可悬停于任意位置，开启高度大于800mm。其配重采用侧配重形式，增大柜内使用空间。
内衬、导流板材质：≥6mm厚抗倍特理化板，全非金属结构，无任何外露金属配件。导流板三段可拆式，第二块导流板位置。
台面：采用≥15mm厚实芯理化板，边缘加厚至25mm厚，表面光滑、平整，整体美观大方。耐酸碱、耐高温、不吸水、防火抗老化、无毒、不褪色、材质坚硬，确保柜身台面不受潮，牢固可靠。 
水杯：采用实验室专用PP材料一体成型，整体耐高温、耐酸碱、耐腐蚀、不吸水、防火、抗老化、无毒、不褪色、材质坚硬，牢固可靠。
水嘴：采用实验室专用单联水嘴，瓷质阀芯，铜质表面烤漆处理，增强耐酸碱防腐蚀以及防锈性能。
储物柜：主体结构采用固定式金属柜体直接支撑台面。柜体及框架采用≥1.0mm厚优质冷轧钢板，柜体内设一层活动隔板，设有高低调整扣，可任意调整隔板高度，且承重大于150kg/m2，隔板采用≥1.0mm厚优质冷轧钢板，外经去脂磷化后静电粉沫喷涂，厚度大于0.2mm，实验柜底板为整片式设计，柜体后背板可拆。
上下水系统：上下水系统设在储物柜后部。
备注：所有的款式、型号、规格及参数等须经建设单位确认后方可实施，最终需满足建设单位使用需求。</t>
  </si>
  <si>
    <t>塑钢多功能水槽柜（带滴水架）</t>
  </si>
  <si>
    <t>柜体规格≥500×600×1100mm，
结构：三段组合式结构，分为水槽、柜体、滴水架三部分；整体造型美观                                                           
滴水架：全钢结构，1.0冷轧板经过酸洗、磷化、除油、除锈并经过“EPOXY”粉末喷涂固化处理。 隐藏进水、排水管道功能及前排四列滴水架，供洗涤时玻璃器皿的晾干。
柜体：卡槽式连接结构，安装时不用胶水粘结，使用产品自身力量相互连接，产品不变形，不扭曲。塑料扣手与门板一体成型，防止人为破坏。合页采用尼龙塑料铰链，高强度耐磨，防水、永不生锈。柜子整体采用环保型ABS工程塑料一次性注塑成型，表面木纹与光面项结合处理。前后方设置检修门，整体可拆卸背板，便于维修。
水槽：水槽采用环保型PP材料一次性注塑成型，耐强酸碱&lt;80度有机溶剂并耐150度以下高温，壁厚≥6mm，具有防溢出功能。
备注：所有的款式、型号、规格及参数等须经建设单位确认后方可实施，最终需满足建设单位使用需求。</t>
  </si>
  <si>
    <t>风机</t>
  </si>
  <si>
    <t>风机：选用5号离心式风机，电机功率为2.2KW。风量达到3977-7358m3/H，全压794-549Pa，毒气排放时达到环保要求。含：
1、减震器1套；
2、风机雨帽1套；
3、电机雨帽1套
备注：所有的款式、型号、规格及参数等须经建设单位确认后方可实施，最终需满足建设单位使用需求。</t>
  </si>
  <si>
    <t>通风部分 （每8-12个为1套）</t>
  </si>
  <si>
    <t>通风管：采用优质UPVC材料，主通风管直径400mm到楼顶，支通风管直径为250/160mm，与主通风管相连结。</t>
  </si>
  <si>
    <t>1.采用交联聚乙烯绝缘﹑铝塑带绕包总屏蔽﹑低烟无卤聚烯烃内衬层﹑钢丝铠装﹑低烟无卤聚烯烃护套耐火计算机对绞控制电缆。1. 电缆的额定电压300/500V
2.电缆长期工作温度-30～90℃
3.电缆敷设温度不低于0℃
4.WDZCN-DJYJP3YP3VR-33电缆弯曲半径不小于电缆直径的12倍
5.低烟无卤成束阻燃型电缆燃烧时析出气体中HCL含量≤100mg/g</t>
  </si>
  <si>
    <t>供电管线部分</t>
  </si>
  <si>
    <t>ΦPVC20管，由电源控制箱到准备台,采用国标铜芯线。所有电缆线穿PVC管埋地，含配套附件及辅材，符合国家安全用电要求.
备注：所有的款式、型号、规格及参数等须经建设单位确认后方可实施，最终需满足建设单位使用需求。</t>
  </si>
  <si>
    <t>给水管选用高级Φ25×20mmPP-R热熔管。
排水管选用Φ75×50mmUPVC塑料管为主要材料，给、排水管均安装在地下，给、排水顺畅，不宜堵塞，便于维护。
含安装耗材及附件：国标，按JY/T0385-2006《中小学理科教室装备规范》有关规定执行。
备注：所有的款式、型号、规格及参数等须经建设单位确认后方可实施，最终需满足建设单位使用需求。</t>
  </si>
  <si>
    <t>室</t>
  </si>
  <si>
    <t>危化品专用存储柜</t>
  </si>
  <si>
    <t>易燃、腐蚀、氧化剂至少各一个。备注：所有的款式、型号、规格及参数等须经建设单位确认后方可实施，最终需满足建设单位使用需求。</t>
  </si>
  <si>
    <t>红外防入侵警报部分</t>
  </si>
  <si>
    <t>探测距离：10~20m,无线距离：空旷无障碍≥100m,触发时间：≥40ms.备注：所有的款式、型号、规格及参数等须经建设单位确认后方可实施，最终需满足建设单位使用需求。</t>
  </si>
  <si>
    <t>有毒气体监测</t>
  </si>
  <si>
    <t>常见有毒气体浓度检测</t>
  </si>
  <si>
    <t>工具车小推车</t>
  </si>
  <si>
    <t>高度800mm，长600mm，宽300mm，金属材质，有滚轮</t>
  </si>
  <si>
    <t>化学实验废弃物收集桶</t>
  </si>
  <si>
    <t>80L</t>
  </si>
  <si>
    <t>三颈烧瓶</t>
  </si>
  <si>
    <t>500mL</t>
  </si>
  <si>
    <t>注射器</t>
  </si>
  <si>
    <t>500ml</t>
  </si>
  <si>
    <t>多功能瓶</t>
  </si>
  <si>
    <t>250mL</t>
  </si>
  <si>
    <t>提篮</t>
  </si>
  <si>
    <t>500mm*30mm带拎的把手</t>
  </si>
  <si>
    <t>水槽</t>
  </si>
  <si>
    <t>长方形水槽。1、外形尺寸：250mm×180mm×100mm；壁厚≥2mm，四角圆度≤R5mm；2、材料为透苯塑料注塑成型。</t>
  </si>
  <si>
    <t>集气瓶</t>
  </si>
  <si>
    <t>（带毛玻璃片）250ml--带毛玻片</t>
  </si>
  <si>
    <t>（带毛玻璃片）150ml--带毛玻片</t>
  </si>
  <si>
    <t>具支试管</t>
  </si>
  <si>
    <t>Φ20mm×200mm，耐高温</t>
  </si>
  <si>
    <t>分液漏斗</t>
  </si>
  <si>
    <t>直径80mm，高度100mm</t>
  </si>
  <si>
    <t>长颈漏斗</t>
  </si>
  <si>
    <t>球形，长度25mm</t>
  </si>
  <si>
    <t>喷枪（全套+替换气罐）</t>
  </si>
  <si>
    <t>干冰桶</t>
  </si>
  <si>
    <t>不锈钢内胆6L</t>
  </si>
  <si>
    <t>1.最大秤量1000g ,分度值 0.01g，天平等级三级。
2.塑料上下壳，配有调整脚，LED显示。
3.秤盘不锈钢材质，圆盘，秤盘直径128mm,。
4.使用电源：220V 50Hz。
5.全量程去皮称重模式，附防风透明罩。</t>
  </si>
  <si>
    <t>实验服</t>
  </si>
  <si>
    <t>XXL</t>
  </si>
  <si>
    <t>石英管</t>
  </si>
  <si>
    <t>小试管（15*150）</t>
  </si>
  <si>
    <t>Φ15mm×150mm</t>
  </si>
  <si>
    <t>大试管（20*200）耐高温</t>
  </si>
  <si>
    <t>导管</t>
  </si>
  <si>
    <t>（锐角）15cm+5cm</t>
  </si>
  <si>
    <t>（直角）15cm+5cm（外径7mm）</t>
  </si>
  <si>
    <t>（钝角）15cm+5cm（外径7mm）</t>
  </si>
  <si>
    <t>（直角）8cm+8cm（外径7mm）</t>
  </si>
  <si>
    <t>1． 由矩形底座、立杆、烧瓶夹、大小铁环、垂直夹（2只）、平行夹等组成。2． 方座支架的底座尺寸为210×135mm，立杆直径为Φ12mm，一端有M10×18mm螺纹，底座和立杆表面应作防锈处理。3． 底座放置平稳，无明显晃动现象，支承夹持可靠。4． 立杆与方座组装后应垂直。（带铁夹+铁圈）
备注：所有的款式、型号、规格及参数等须经建设单位确认后方可实施，最终需满足建设单位使用需求。</t>
  </si>
  <si>
    <t>酒精灯（带灯芯）</t>
  </si>
  <si>
    <t>150mL</t>
  </si>
  <si>
    <t>燃烧匙（铜制）</t>
  </si>
  <si>
    <t>1．产品由半圆面和金属丝结合制成。2．半圆面为铜材制造，直径Φ为20mm左右。3．金属丝约用Φ2mm的钢丝或铁丝制造，长度为240mm左右。</t>
  </si>
  <si>
    <t>药匙（塑料，最好双头的那种）</t>
  </si>
  <si>
    <t>不锈钢或不锈铁，小号125mm</t>
  </si>
  <si>
    <t>试管夹</t>
  </si>
  <si>
    <t>1.产品为竹制品。2.长度170mm，宽度12mm，厚度7.5mm。3.试管夹弹簧有足够弹性，作防锈处理。</t>
  </si>
  <si>
    <t>止水皮管夹</t>
  </si>
  <si>
    <t>1． 产品用直径Φ1.5mm的钢丝制成。应作防锈处理。
2． 产品制作应光滑、平整、无缺陷。
3． 产品的夹持角度不小于60º。夹子的夹持应可靠，吻合好，弹性好。</t>
  </si>
  <si>
    <t>试管刷配套15*150试管</t>
  </si>
  <si>
    <t>1． 产品由金属丝和绞合在其上的猪鬃毛制成，大、中、小各一个。
2． 金属丝用约Φ1.5mm左右的镀锌铁丝2根绞合，总长度不小于200mm。
3． 制成的试管刷要求不散、不脱毛。</t>
  </si>
  <si>
    <t>试管刷配套20*200试管</t>
  </si>
  <si>
    <t>1． 产品由金属丝和绞合在其上的猪鬃毛制成，大、中、小各一个。
2． 金属丝用约Φ1.5mm左右的镀锌铁丝2根绞合，总长度不小于300mm。
3． 制成的试管刷要求不散、不脱毛。</t>
  </si>
  <si>
    <t>乳胶管（配套7mm外径导管使用）30m/卷</t>
  </si>
  <si>
    <t>60m/kg，乳胶制品</t>
  </si>
  <si>
    <t>米</t>
  </si>
  <si>
    <t>橡皮塞</t>
  </si>
  <si>
    <t>配套15mm口径试管</t>
  </si>
  <si>
    <t>配套20mm口径试管</t>
  </si>
  <si>
    <t>胶头滴管</t>
  </si>
  <si>
    <t>（套，胶帽要耐腐蚀的，不易氧化的）</t>
  </si>
  <si>
    <t>金刚石球棍模型</t>
  </si>
  <si>
    <t>球棍模型</t>
  </si>
  <si>
    <t>石墨球棍模型</t>
  </si>
  <si>
    <t>1．最大称量200g，分度值0.2 g。 2．秤量允许误差为±0.5d(分度值)。 3．砝码组合的总质量（包括标尺计量值）应不小于天平的最大秤量。 4．冲压件表面应光洁平整，不应有毛刺、锋棱、裂纹。 5．电镀件的镀层应色泽均匀，不应有露底和显见的麻点、水迹、擦伤等缺陷。 6．油漆件表面应平整光滑，色泽均匀，不应有露底、起泡、挂漆、擦伤等缺陷。</t>
  </si>
  <si>
    <t>二氧化碳制取装置</t>
  </si>
  <si>
    <t>固液不加热制取气体装置（普通的长颈漏斗那种）</t>
  </si>
  <si>
    <t>二氧化碳制取装置（分液漏斗那种）</t>
  </si>
  <si>
    <t>固液不加热制取气体装置（分液漏斗那种）</t>
  </si>
  <si>
    <t>启普发生器</t>
  </si>
  <si>
    <t>300ml</t>
  </si>
  <si>
    <t>护目镜</t>
  </si>
  <si>
    <t>可以配戴眼镜</t>
  </si>
  <si>
    <t>试管架</t>
  </si>
  <si>
    <t>1．产品由顶板、底板、插杆组成，8孔、8柱，全塑料制。2.顶板外形尺寸：250×28×4.5（mm），8孔分布均匀，孔径19.5mm。3．底板外形尺寸：250×60×5（mm），底板8个凹槽应与顶板8孔同心，孔深约2mm。4．插杆为长36mm，直径10mm，与底板孔对应成排。</t>
  </si>
  <si>
    <t>细口瓶</t>
  </si>
  <si>
    <t>（150ml）</t>
  </si>
  <si>
    <t>（150ml）棕色</t>
  </si>
  <si>
    <t>（150ml）带橡皮塞</t>
  </si>
  <si>
    <t>（250ml）</t>
  </si>
  <si>
    <t>（500ml）</t>
  </si>
  <si>
    <t>（1000ml）</t>
  </si>
  <si>
    <t>广口瓶</t>
  </si>
  <si>
    <t>（1000ml)</t>
  </si>
  <si>
    <t>滴瓶</t>
  </si>
  <si>
    <t>（100ml）</t>
  </si>
  <si>
    <t>（100ml）棕色</t>
  </si>
  <si>
    <t>烧杯</t>
  </si>
  <si>
    <t>（25ml）</t>
  </si>
  <si>
    <t>量筒</t>
  </si>
  <si>
    <t>（50ml）</t>
  </si>
  <si>
    <t>（10ml）</t>
  </si>
  <si>
    <t>蒸馏装置</t>
  </si>
  <si>
    <t>500ml（套）</t>
  </si>
  <si>
    <t>蒸发皿120mm</t>
  </si>
  <si>
    <t>1.瓷，Φ70-85mm，附中铁圈。
2.皿口内径：Φ70mm±2mm；皿高约为外径的1/2。
3.白色无杂色。</t>
  </si>
  <si>
    <t>球形干燥管</t>
  </si>
  <si>
    <t>配套15mm口径和8mm导管</t>
  </si>
  <si>
    <t>U型管</t>
  </si>
  <si>
    <t>内径15mm具支</t>
  </si>
  <si>
    <t>内径20mm具支</t>
  </si>
  <si>
    <t>锥形瓶</t>
  </si>
  <si>
    <t>喷壶</t>
  </si>
  <si>
    <t>300ml（喷雾）</t>
  </si>
  <si>
    <t>点滴板</t>
  </si>
  <si>
    <t>（6孔）陶瓷</t>
  </si>
  <si>
    <t>（20mm*200mm）</t>
  </si>
  <si>
    <t>具支锥形瓶</t>
  </si>
  <si>
    <t>酒精喷灯</t>
  </si>
  <si>
    <t>实验室用，作为热源及玻璃管的加工，结构为座式，采用全铜金属材质。由壶体预燃杯、壶咀、喷管、火苗调节杆和铜帽等部分组成，壶体容积250ml，温度可达800-1000℃，壶体焊缝紧密，不漏洒酒精和漏气，喷管各焊接处用银铜料焊接，不会因喷火燃烧而熔化焊接处。</t>
  </si>
  <si>
    <t>PH计</t>
  </si>
  <si>
    <t>精确度0.1</t>
  </si>
  <si>
    <t>酒精灯金属网罩</t>
  </si>
  <si>
    <t>铁制</t>
  </si>
  <si>
    <t>点火器</t>
  </si>
  <si>
    <t>塑料材质</t>
  </si>
  <si>
    <t>列管式烘干器</t>
  </si>
  <si>
    <t>1、产品为列管烘干型式；外壳为不锈钢；列管为金属制，管上有直径3mm的孔12个，顶端为塑料帽，管长约170mm 2、电热部分应与外壳及经常接触部位进行安全隔离； 3、被干燥仪器每批均在11件；结构简单的仪器每批干燥时间约为30分钟；4、工作电压：220V，电机功率：20W，发热功率：260W。</t>
  </si>
  <si>
    <t>陶土网</t>
  </si>
  <si>
    <t>1． 产品由金属网和附在网上的陶土组成。
2． 金属网由Φ0.1mm左右的钢丝编织而成，密度均匀，织网密度间距不大于2mm，金属网为边长不小于100mm的正方形，边缘应作卷边处理，不散网、不翘丝。
3． 金属网上所附石棉圈为双面附着的正圆形，直径不小于Φ100mm，厚度为3mm左右，要求不散、不裂、不脱落。
4． 整体应平整、美观，不翘角。</t>
  </si>
  <si>
    <t>坩埚钳</t>
  </si>
  <si>
    <t>1．产品钢制，表面电镀处理。总长度约220mm。2．钳子的夹持端为弯头，端头应有齿纹，便于夹住物体，吻合一致。</t>
  </si>
  <si>
    <t>研钵</t>
  </si>
  <si>
    <t>瓷，90mm</t>
  </si>
  <si>
    <t>洗瓶</t>
  </si>
  <si>
    <t>1、挤压型，由塑料细口瓶和瓶口装置出水管组成。2、250mL。3.塑料瓶直径60mm，高100mm，喷咀孔径约1mm。</t>
  </si>
  <si>
    <t>玻璃棒</t>
  </si>
  <si>
    <t>Φ5～Φ6mm，30cm/根</t>
  </si>
  <si>
    <t>气囊</t>
  </si>
  <si>
    <t>5L</t>
  </si>
  <si>
    <t>小木条</t>
  </si>
  <si>
    <t>长度150mm，3mm直径</t>
  </si>
  <si>
    <t>脱脂棉</t>
  </si>
  <si>
    <t>医用500g</t>
  </si>
  <si>
    <t>防毒面具</t>
  </si>
  <si>
    <t>常用的品牌</t>
  </si>
  <si>
    <t>火柴</t>
  </si>
  <si>
    <t>一次性橡胶手套</t>
  </si>
  <si>
    <t>医用（100只/盒）</t>
  </si>
  <si>
    <t>2cm直径</t>
  </si>
  <si>
    <t>1cm直径</t>
  </si>
  <si>
    <t>老虎钳</t>
  </si>
  <si>
    <t>铁质</t>
  </si>
  <si>
    <t>铁质，剪刀头6cm</t>
  </si>
  <si>
    <t>滤纸（配套12cm漏斗）</t>
  </si>
  <si>
    <t>滤纸</t>
  </si>
  <si>
    <t>漏斗12cm</t>
  </si>
  <si>
    <t>漏斗</t>
  </si>
  <si>
    <t>五</t>
  </si>
  <si>
    <t>学生实验台</t>
  </si>
  <si>
    <t>柜体规格≥500×600×820mm，                                                           
卡槽式连接结构，安装时不用胶水粘结，使用产品自身力量相互连接，产品不变形，不扭曲。塑料扣手与门板一体成型，防止人为破坏。合页采用尼龙塑料铰链，高强度耐磨，防水、永不生锈。柜子整体采用环保型ABS工程塑料一次性注塑成型，表面木纹与光面项结合处理。
备注：所有的款式、型号、规格及参数等须经建设单位确认后方可实施，最终需满足建设单位使用需求。</t>
  </si>
  <si>
    <t>底部带S弯防臭设计，与地面下水管密封连接
备注：所有的款式、型号、规格及参数等须经建设单位确认后方可实施，最终需满足建设单位使用需求。</t>
  </si>
  <si>
    <t>规格：≥宽320mm深220mm高750mm，壁厚3.0mm， 采用环保型ABS工程塑料一次性注塑成型。卡槽式连接结构，安装时不用胶水粘结，使用产品自身力量相互连接，表面无孔洞，产品不变形，不扭曲。
备注：所有的款式、型号、规格及参数等须经建设单位确认后方可实施，最终需满足建设单位使用需求。</t>
  </si>
  <si>
    <t>六</t>
  </si>
  <si>
    <t>生物准备室</t>
  </si>
  <si>
    <t>1、穿孔管用外径为：6mm、8mm、10mm的冷拨无缝钢管制成，手柄用低碳钢板制成。2、四件为一套，可穿孔径为4mm、6mm、8mm的圆孔，仪器表面镀铬。
备注：所有的款式、型号、规格及参数等须经建设单位确认后方可实施，最终需满足建设单位使用需求。</t>
  </si>
  <si>
    <t>1．仪器车外形尺寸：≥630mm×420mm×850mm。钢管和冷轧板制。
2．仪器车应分为2层，层间距320mm。
3．车架用直径Φ19mm、壁厚不小于1mm的钢管制成，高不低于780mm，表面烤白漆。
4．车架脚安装有Φ49mm、厚20mm转动灵活的万向轮。
5．车隔板为不薄于1mm的铁板制成，四周为27mm的挡板，表面烤白漆。
6．整车安装好后应载重50Kg，应运行平稳，不得变形、摇晃、松动。
备注：所有的款式、型号、规格及参数等须经建设单位确认后方可实施，最终需满足建设单位使用需求。</t>
  </si>
  <si>
    <t>放大镜</t>
  </si>
  <si>
    <t>手持式，有效通光孔径不小于30mm，5倍</t>
  </si>
  <si>
    <t>磁力加热搅拌器</t>
  </si>
  <si>
    <t>产品由主机1台、搅拌子1只、电源线1根、镀铬立杆1根、镀铬十字节1只、橡胶夹头1只、胶大紧固螺钉2只等组成。1.仪器使用电源：AC220V±10%，50Hz，整机功率：175W。其中电动功率25W;加热功率150W。2.调速：连续可调，调速范围0-2000转/分。3.主机外壳为金属制，表面烤漆，尺寸：260×160×110(mm)。
备注：所有的款式、型号、规格及参数等须经建设单位确认后方可实施，最终需满足建设单位使用需求。</t>
  </si>
  <si>
    <t>实验室用，作为热源及玻璃管的加工，结构为座式，采用全铜金属材质，重量约：200g。由壶体预燃杯、壶咀、喷管、火苗调节杆和铜帽等部分组成，壶体容积250ml，温度可达800-1000℃，壶体焊缝紧密，不漏洒酒精和漏气，喷管各焊接处用银铜料焊接，不会因喷火燃烧而熔化焊接处。
备注：所有的款式、型号、规格及参数等须经建设单位确认后方可实施，最终需满足建设单位使用需求。</t>
  </si>
  <si>
    <t>电炉</t>
  </si>
  <si>
    <t>密封式、方形结构。1、额定电压ＡＣ220Ｖ±5％ 50Ｈz＋5,消耗功率1000Ｗ。2、加热盘直径150mm。3、温控旋扭控制温度，指示灯显示加热。4、外形尺寸：210×210×50(mm)。
备注：所有的款式、型号、规格及参数等须经建设单位确认后方可实施，最终需满足建设单位使用需求。</t>
  </si>
  <si>
    <t>高压灭菌器</t>
  </si>
  <si>
    <t>大型手提式全不锈钢高压灭菌器。1、由放汽阀、锅盖、放气软管、压力表、安全阀、紧固螺栓、消毒桶、锅体、电热管等部分组成。2、锅体为铸铝，消毒桶为不锈钢。3、消毒捅直径约238mm，深90mm。4、加热方式：220V，电热管加热，功率：1000W。5、装有工作压力为0.14MPa的安全阀和能承受0.165MPa的放汽阀。
备注：所有的款式、型号、规格及参数等须经建设单位确认后方可实施，最终需满足建设单位使用需求。</t>
  </si>
  <si>
    <t>蒸馏水器</t>
  </si>
  <si>
    <t>1、采用不锈钢制作精细，卫生；2、采用三线电源接地保护，安全可靠。使用电源：交流220V，50Hz。功率：3KW；3、外形尺寸：≥290×200×575mm；4、蒸馏水器由蒸发锅、冷凝器、电器装置三部分等组成。蒸发锅由不锈钢薄板制成，锅上有溢水口，顶盖中央有挡水帽，左侧有放水栓塞；冷凝器：由不锈钢薄板制成，结构为可拆式；加热部分：几只浸入式加热管装于蒸发锅内的底部。5、规格：出水量3升/小时。
备注：所有的款式、型号、规格及参数等须经建设单位确认后方可实施，最终需满足建设单位使用需求。</t>
  </si>
  <si>
    <t>恒温培养箱</t>
  </si>
  <si>
    <t>产品由温度控制器、电加热器及箱箱等组成。1.箱体为全金属制，外形尺寸：≥390mm×425mm×540mm，工作室尺寸：≥310mm×350mm×310mm，中间镀锌隔板一块。2.电源：220V，50Hz。额定功率：500W。工作温度范围：室温～60℃。温度波动：不大于±1℃。3.温控电路及仪表设计在箱体的下方，自然对流通风式结构，设有观察窗。
备注：所有的款式、型号、规格及参数等须经建设单位确认后方可实施，最终需满足建设单位使用需求。</t>
  </si>
  <si>
    <t>移液器</t>
  </si>
  <si>
    <t>产品由活塞、调节杆、推杆及吸头等组成。在0.5～5mL内快速可调。</t>
  </si>
  <si>
    <t>枝</t>
  </si>
  <si>
    <t>听诊器</t>
  </si>
  <si>
    <t>1、供中学生生物教学用。2、听诊器导管材料必须用乳胶导管，抗拉强度＞１７ＭＰＧ，伸长率＞７００％。3、听诊器有双用功能：即可听肺音与胎音。4、听诊器的两个听诊头及耳测听音头必用铜合金并电镀。耳测听音效果应清晰，无杂音。
备注：所有的款式、型号、规格及参数等须经建设单位确认后方可实施，最终需满足建设单位使用需求。</t>
  </si>
  <si>
    <t>整理箱</t>
  </si>
  <si>
    <t>1、矮型，储存及分发药品用。
2、滚轮，带盖。外形尺寸：≥390mm×280mm×200mm。
3、塑料材质应无毒无害，且符合JY0001-2003中6.27、7.7的要求。
备注：所有的款式、型号、规格及参数等须经建设单位确认后方可实施，最终需满足建设单位使用需求。</t>
  </si>
  <si>
    <t>保温桶</t>
  </si>
  <si>
    <t xml:space="preserve">1、规格尺寸：1L，玻璃内胆或不锈钢内胆制作。
2、保温不小于8小时。                                                    
3、符合JY0001-2003中7.1、7.4的要求。   </t>
  </si>
  <si>
    <t>水族箱</t>
  </si>
  <si>
    <t>透明塑料制品双层防水，尺寸约为≥350mm×250mm×300mm，配微型增氧泵，有灯光，接220V电压，功率50Hz，300W。
备注：所有的款式、型号、规格及参数等须经建设单位确认后方可实施，最终需满足建设单位使用需求。</t>
  </si>
  <si>
    <t>方座支架</t>
  </si>
  <si>
    <t>1． 由矩形底座、立杆、烧瓶夹、大小铁环、垂直夹（2只）、平行夹等组成。2． 方座支架的底座尺寸为210×135mm，立杆直径为Φ12mm，一端有M10×18mm螺纹，底座和立杆表面应作防锈处理。3． 底座放置平稳，无明显晃动现象，支承夹持可靠。4． 立杆与方座组装后应垂直。</t>
  </si>
  <si>
    <t>1．由铁环和3只脚组成。2．铁环内径：72mm ，外径：88mm。3．三只脚与铁环焊接紧固，脚距相等，立放台上时圆环应与台面平行，所支承的容器不得有滑动。脚高：135mm  4.三脚架须经烤漆防锈处理，漆层均匀、牢固。</t>
  </si>
  <si>
    <t>1．产品由顶板、底板、插杆组成，8孔、8柱，全塑料制。2.顶板外形尺寸：≥250×28×4.5（mm），8孔分布均匀，孔径19.5mm。3．底板外形尺寸：250×60×5（mm），底板8个凹槽应与顶板8孔同心，孔深约2mm。4．插杆为长36mm，直径10mm，与底板孔对应成排。</t>
  </si>
  <si>
    <t>软尺</t>
  </si>
  <si>
    <t>1500mm</t>
  </si>
  <si>
    <t>测微尺</t>
  </si>
  <si>
    <t xml:space="preserve">  显微镜用，台式。玻璃，配显微镜用。1.物镜测微尺是一种标准刻尺，其尺度总长为1mm，分为100等份，每一分度值为0.01mm。2.玻璃外形尺寸：≥75mm×25mm×1mm。3.塑料盒包装。</t>
  </si>
  <si>
    <t>1． 最大称量200g，分度值0.2 g。 2． 秤量允许误差为±0.5d(分度值)。 3． 砝码组合的总质量（包括标尺计量值）应不小于天平的最大秤量。 4． 冲压件表面应光洁平整，不应有毛刺、锋棱、裂纹和显见砂眼。 5． 电镀件的镀层应色泽均匀，不应有露底和显见的麻点、水迹、擦伤等缺陷。 6． 油漆件表面应平整光滑，色泽均匀，不应有露底、起泡、挂漆、擦伤等缺陷。</t>
  </si>
  <si>
    <t>最小分度值：0.001g；线性误差≤±0.002g；重复性误差≤0.001g；校准方式：外校（配砝码）；数据输出：RS232；称盘尺寸：圆盘Φ85mm；电源电压：220VAC；采用高精度电磁平衡传达室感器，LED显示，具有8种称量单位转换，计数功能。</t>
  </si>
  <si>
    <t>温度计</t>
  </si>
  <si>
    <t>红液，0～100℃</t>
  </si>
  <si>
    <t>水银，0～200℃</t>
  </si>
  <si>
    <t>干湿计</t>
  </si>
  <si>
    <t>一36℃～+46℃</t>
  </si>
  <si>
    <t>血压计</t>
  </si>
  <si>
    <t>台式。1.产品由金属壳体、贮汞瓶、标尺、示值管、臂带、球阀等部件组成。2.测量范围：0-300mmHg(0-40kPa) ，最小分度值：0.5kPa。3.外形尺寸：约345×90×45mm。</t>
  </si>
  <si>
    <t>肺活量计</t>
  </si>
  <si>
    <t>全不锈钢制作，双锤浮筒式，测量范围0-7000ml。主要由贮气筒、水桶、双锤平衡铊、支撑架、放气阀、输气管、吹气嘴等部件组成。外型尺寸：≥Φ230mm×330mm.带两个吹嘴，橡胶管一条。</t>
  </si>
  <si>
    <t>计数器</t>
  </si>
  <si>
    <t>手持式，可悬挂。1.塑料外壳，直径45mm。2.可显数位：4位。3.金属按键，并有回零装置。</t>
  </si>
  <si>
    <t>解剖器</t>
  </si>
  <si>
    <t>1． 用优质不锈钢制成。 2． 由圆刃解剖刀、直刃解剖刀、尖头解剖剪、剪毛解剖剪、普通镊子、弯头镊子、解剖针等组成。</t>
  </si>
  <si>
    <t>1． 用优质不锈钢制成。 2． 由直刃解剖刀、尖头解剖剪、普通镊子、解剖针等组成。</t>
  </si>
  <si>
    <t>解剖盘</t>
  </si>
  <si>
    <t>1.产品为盛有石蜡的金属盘。 2.解剖盘不锈钢板冲压成型。 3.金属盘外尺寸：260mm×190mm×15mm。4.石蜡体积：≥220mm×150mm×3mm。</t>
  </si>
  <si>
    <t>骨剪</t>
  </si>
  <si>
    <t>1．产品用碳钢制成后表面镀铬。2．尖部两叶头应交叉吻合、平齐，刃口应淬火处理。3.手柄中部有弹片可将夹口随时张开。总长110mm。</t>
  </si>
  <si>
    <t>接种箱</t>
  </si>
  <si>
    <t>一、用途：一种带有杀菌灯管、日光灯管的密闭箱式装置、适用于学校、科研单位在无菌环境下的微生物接种，以减少杀菌灯对人体健康的影响。二、结构：本产品由箱体、杀菌灯管、日光灯管、镇流器、开关等组成。三、主要技术参数：1.电源：～220V  50Hz；2.杀菌灯管：8W；3.日光灯管：8W。四、金属外壳，外形尺寸：≥460mm×340mm×390mm。</t>
  </si>
  <si>
    <t>接种环</t>
  </si>
  <si>
    <t>微生物实验教室器材。手柄长约80mm，采用塑料材质制成，上接长约100mm的铜制连接杆，附带螺旋式锁针孔锁住一带柄直径10mm的银白色金属环。</t>
  </si>
  <si>
    <t>植物光合作用、呼吸作用、蒸腾作用演示器</t>
  </si>
  <si>
    <t>1、由透明容器，集气盖，试管，漏斗，盖板和试管架等组成。2、透明容器是用透明塑料注塑而成，长220mm，宽10mm，高290mm。3、集气盖是聚苯乙烯模压制品，形成四棱锥的倒置漏斗。4、盖板和试管架也是有机玻璃和聚苯塑料制件，试管和漏斗是玻璃或塑料件。</t>
  </si>
  <si>
    <t>徒手切片器</t>
  </si>
  <si>
    <t>1.平台Φ68mm,分度螺旋底座Φ37mm，整体高约80mm.。2.分度值：0.02mm。升降范围：0-10mm，精度：0.01mm。3.切片平台平整、光滑。4.夹持装置应夹持可靠，夹持管采用铁管制作。</t>
  </si>
  <si>
    <t>孵化器</t>
  </si>
  <si>
    <t>仪器采用智能化的控制方式，可自动恒温、自动翻蛋、自动加温等优点。1.工作电压：220V 50Hz；消耗功率：不大于20W；工作温度：10℃-35℃；温稳范围：26℃-42℃；恒温精度：±0.5%；定时时间：0-60天；单次孵化数量6个蛋。2.外形尺寸：≥300mm×220mm×200mm。</t>
  </si>
  <si>
    <t>研磨过滤器</t>
  </si>
  <si>
    <t>塑料制、供生物实验用。产品由研磨杆、过滤网、研磨头、顶盖和外套筒组成。1、研磨杆带手柄，手柄上为顶盖，杆的头部为为过滤网。2、研磨头为条形通孔。3、外筒带底座，外形尺寸：56mm×56mm×80mm。4、纸盒包装。</t>
  </si>
  <si>
    <t>光照培养架</t>
  </si>
  <si>
    <t>铁制，表面烤白漆。1、外形尺寸：≥125×200×45(cm)；2、每层灯管为单独控制。</t>
  </si>
  <si>
    <t>植物细胞模型</t>
  </si>
  <si>
    <t>PVC材质，洋葱表皮细胞显微结构的立体模型，尺寸≥330mm×180mm×50mm。示一个细胞的完整形态及其毗邻关系，示细胞壁、细胞膜、细胞质、细胞核、核仁和液泡。</t>
  </si>
  <si>
    <t>根纵剖模型</t>
  </si>
  <si>
    <t>PVC材质，单子叶植物玉米的根尖纵剖模型，高400mm，放于支架上，可水平转动。根尖中部做不同方向的纵剖面，突出维管柱，示根冠、分生区（生长点）、伸长区、成熟区（根毛区）和原形成层等。成熟区做不同层次的横剖，示表皮、皮层和维管柱。</t>
  </si>
  <si>
    <t>导管、筛管结构模型</t>
  </si>
  <si>
    <t>PVC材质，包括环纹导管、螺纹导管、网纹导管、孔纹导管及筛管。各种导管及筛管的外直径依次不小于40mm、40mm、50mm、60mm、40mm，长都不小于250mm，两端开口。环、螺、网纹导管模型须显示至少一个分子间界，筛管及孔纹导管至少显示一个分子，筛管一侧还应示伴胞。</t>
  </si>
  <si>
    <t>单子叶植物茎模型</t>
  </si>
  <si>
    <t>PVC材质，单子叶植物茎纵、横切面模型，为横切面的1/10，高不小于120mm，长400mm，跨径400mm。通过节间做横剖，示表皮、机械组织及散生在基本组织中的维管束。在纵剖面上示上述组织的纵剖结构。</t>
  </si>
  <si>
    <t>双子叶草本植物茎模型</t>
  </si>
  <si>
    <t>PVC材质，纵、横切面的模型，横切面约为茎的2/3，高15～18cm，直径32～35cm。横剖面上示表皮、皮层、维管束（初生韧皮部、束中形成层究初生木质部）髓和髓射线。纵剖面一则通过髓射线，另一侧通过维管束的中部做径向纵切。并于纵切面的一侧将角质层、表皮和厚角组织分层剥掉，示表皮、厚角、薄壁等细胞的表面观。</t>
  </si>
  <si>
    <t>叶构造模型</t>
  </si>
  <si>
    <t>PVC材质，蚕豆叶构造模型，尺寸≥450mm×150mm，叶主脉高180～200mm，通过主脉做部分叶片的横切，一边示主脉、细脉、上下表皮、栅栏组织和海绵组织。另一边通过各种剖面，示主脉与侧脉的连接关系以及主、侧脉的纵切和细脉的横剖面。</t>
  </si>
  <si>
    <t>桃花模型</t>
  </si>
  <si>
    <t>PVC材质，桃花直径35cm，结构包含花柄、花托、花萼（萼片5个）、花冠（花瓣5个）、雄蕊（25或30个）和雌蕊。花瓣、子房可拆装，子房纵剖示胚珠。</t>
  </si>
  <si>
    <t>小麦花模型</t>
  </si>
  <si>
    <t xml:space="preserve">PVC材质。模型为放大数倍的小麦花，高约300mm，附以小穗为单位的复穗状花序模型，均立于支架上。
放大的小麦花：示外稃、内稃、三枚雄蕊、一枚雌蕊和两个浆片。
复穗状花序其小穗小部分均可拆下，其中一个小穗作剖面，示两片颖片和数朵小花。
雌蕊：示柱头和子房：雄蕊示花丝和花药，其中一个花药做横切，示四个花粉襄和药隔：另一个呈纵裂状，示花粉粒。
外稃：示中脉，侧脉和芒。
</t>
  </si>
  <si>
    <t>蝗虫解剖模型</t>
  </si>
  <si>
    <t xml:space="preserve">60cm长蝗虫解剖模型，固定于支架上。PVC材质。模型为棉蝗雌虫，沿中线偏左纵部，去掉左侧体壁。
 </t>
  </si>
  <si>
    <t>蛙胚胎发育模型</t>
  </si>
  <si>
    <t>PVC材质，八个放大之蛙胚胎发育模型（受精卵,四细胞期,八细胞期,囊胚期，原肠早期，原肠晚期，神经胚前期，5.5mm期），前六个的直径不小于10cm，后两个按比例延长，每个模型均置于支架上。卵裂期示完整的外形，其他期作剖面，示其内部结构。</t>
  </si>
  <si>
    <t>草履虫模型</t>
  </si>
  <si>
    <t>PVC材质，草履虫纵剖模型，长370mm，宽80mm，用支架固定于底板。示表膜表面六角形小区及纤毛。纵剖面显示表膜、口沟、胞口、胞咽、波动膜、食物泡、肛点等。</t>
  </si>
  <si>
    <t>蚯蚓解剖模型</t>
  </si>
  <si>
    <t>PVC材质，本模型所示的蚯蚓外形和内部构造反应了一般环节动物的基本特点，通过观察模型有助于了解蚯蚓的形态和构造的主要特征。通过虫体的表面观察蚯蚓体节，节间沟，生殖环带和运动器官-刚毛等各种结构，以及口、口前叶、雄性生殖孔、磁性生殖孔，受精囊孔及背孔等的位置。外形尺寸：59x19x21cm。</t>
  </si>
  <si>
    <t>血吸虫模型</t>
  </si>
  <si>
    <t xml:space="preserve">1、雌雄虫体呈合抱状，并可拆下单独示教。
2、雄虫粗短、乳白色。示口吸盘和腹吸盘各一个，口吸盘在前端。腹吸盘略后于吸盘，突出如怀状。自腹吸盘后部，虫体两侧向腹侧内褶，形成抱雌沟。模型还显示食管和食管腺、分叉的肠支、精巢7个各有小管输精管经储囊到生殖孔能向体外
3、雌虫较雄虫细长，深棕色，前端细小，后端粗圆。示口吸盘和腹吸盘，分叉的肠支、卵巢1个，由输卵管通至卵模和子宫相连。虫体后部为卵黄腺，右卵黄管进入卵模。
</t>
  </si>
  <si>
    <t>头、颈、躯干模型</t>
  </si>
  <si>
    <t>模型PVC材质。男性成人，高850mm带底座。头颈部座正中矢状切面，颈部做水平切面，胸腹部两侧近腋前线切下胸腹壁，显示内脏器官位置、形态结构和相互关系。</t>
  </si>
  <si>
    <t>人体骨骼模型</t>
  </si>
  <si>
    <t>模型PVC材质。男性成人骨骼模型，高85cm，串制成正常直立姿态于支架上，各部位骨骼尺寸。</t>
  </si>
  <si>
    <t>眼球解剖模型</t>
  </si>
  <si>
    <t>1． 产品为放大六倍的成人眼球模型，装置于支架上。
2． 通过眼球前后极做正中水平切面，示眼球壁三层被膜，眼球内晶状体、玻璃体和虹膜（均可拆下）。由外向内三层被膜部分做成梯形切面，并示全部结构。
3． 眼球壁外部显示：眼球、角膜、巩膜、虹膜、瞳孔、六块眼肌的断端、视神经、涡静脉、睫状后长动脉（虹膜动脉）、睫状后短动脉（脉络膜动脉）。
4． 眼球壁剖面及内部主要显示：外膜（前部1/6的角膜及后部5/6的巩膜）、中膜（虹膜、睫状体和脉络膜）、内膜（视网膜及其后部的视神经盘、黄斑及视网膜血管、晶状体及玻璃体）。</t>
  </si>
  <si>
    <t>眼球仪</t>
  </si>
  <si>
    <t>产品由成人眼球、光源、校正镜片、活动成像显示屏及底座组成
通过眼球前后极在正中与水平成75°切面，示眼球壁三层被膜，眼球内晶状体（可改变曲率），玻璃体和虹膜。由外向内三层被膜做成梯形切面，并示其各部结构。
在眼球后部装一垂直眼球轴的剖面，以示视网膜成像。晶状体系有机玻璃制成，二张拉紧的透明橡胶薄膜，里面充满液体。
其曲率通过改变波纹管的容积来改变薄膜的曲率。</t>
  </si>
  <si>
    <t>心脏解剖模型</t>
  </si>
  <si>
    <t>模型PVC材质。3倍大成人心脏，以正常生理位置放置在支架上，能水平旋转。左右心房剖面，左右心室剖面。</t>
  </si>
  <si>
    <t>模型PVC材质。自然大成人心脏，以正常生理位置放置在支架上，能水平旋转。左右心房剖面，左右心室剖面。</t>
  </si>
  <si>
    <t>喉解剖模型</t>
  </si>
  <si>
    <t>模型PVC材质。产品高约24cm，固定于底座上。示喉的上方与舌骨相连，下方连气管（至第八气管软骨）后方借喉口与咽相通。喉软骨的外面附有甲状腺，并显示梨状隐窝以及神经血管的分布。本模型3倍放大，分成3件，有底座。尺寸：11.5x11x24cm。</t>
  </si>
  <si>
    <t>肺泡模型</t>
  </si>
  <si>
    <t>1． 产品高约40cm，固定于底座上。
2． 示细末支气管分支为呼吸性细支气管、肺泡管、肺泡囊和肺泡的立体结构。
3． 肺泡管做纵断面，肺泡囊做横断面。示其部分壁的结构。
4． 示肺动脉、肺静脉的逐级分支及形成毛细血管网包绕于肺泡壁，并显示支气管动、静脉。
5． 各部分的形态位置，比例和颜色等均应正确自然。
6． 模型采用硬塑或混合树脂制作，不得采用软塑料。</t>
  </si>
  <si>
    <t>脑解剖模型</t>
  </si>
  <si>
    <t>本模型展示了脑的整体概念，以及大脑、小脑和脑干之间的相互关系。自然大，分成3件，置于底座上。</t>
  </si>
  <si>
    <t>耳解剖模型</t>
  </si>
  <si>
    <t>中型耳模型，显示有关听力和平衡的所有主要结构。3倍放大。尺寸：32x16x11cm。</t>
  </si>
  <si>
    <t>男性泌尿生殖系统模型</t>
  </si>
  <si>
    <t>1． 产品为自然大的男性泌尿生殖系统模型，置于支架上。
2． 一侧肾做额切状，膀胱、前列腺、外生殖器和一侧睾丸做矢状切面，示其内部结构。
3． 泌尿器示：肾、输尿管、膀胱和尿道。
4． 生殖器示：睾丸、附睾、输精管、射精管、尿道、前列腺、精囊腺、尿道球腺和阴茎。
5． 示腹主动脉、下腔静脉、肾动脉及肾静脉等血管。
6． 各部分的形态位置，比例和颜色等均应正确自然。各器官的衔接应牢固，拆卸方便。</t>
  </si>
  <si>
    <t>女性泌尿生殖系统模型</t>
  </si>
  <si>
    <t>1． 产品为自然大的女性泌尿生殖系统模型，置于支架上。
2． 一侧肾及半侧子宫做额切状面，膀胱、一侧输卵管和卵巢做剖面，示其内部结构。
3． 泌尿器示：肾、输尿管、膀胱和尿道。
4． 生殖器示：卵巢、输卵管、子宫、阴道及子宫阔韧带、子宫圆韧带、卵巢圆韧带及卵巢系膜等固定结构。
5． 示腹主动脉、下腔静脉、肾动脉及肾静脉等血管。
6． 各部分的形态位置，比例和颜色等均应正确自然。各器官的衔接应牢固，拆卸方便。</t>
  </si>
  <si>
    <t>皮肤结构模型</t>
  </si>
  <si>
    <t>该模型显示了皮肤的不同层次，用于学习头发、汗腺、皮肤感觉器官等基础知识。尺寸：24×3.5×22cm。</t>
  </si>
  <si>
    <t>肝、十二指肠、胰脏模型</t>
  </si>
  <si>
    <t>这是一款经济型的模型，用于学习肝、脾、血管和胰腺的基本结构，可显示外部结构和胰腺上的胰腺管，也可显示腹腔动脉和大静脉。自然大，分成3件，用PVC制成。尺寸：23×12.5×26.5cm。</t>
  </si>
  <si>
    <t>肾单位、肾小体模型</t>
  </si>
  <si>
    <t>本模型由肾解剖放大和肾小体放大平面、浮雕两倍分组成。
肾解剖放大模型表面显示其外部形态；解剖面显示肾纤维、肾盂、肾皮质、肾髓质、肾椎体、肾柱、肾大、肾小盏以及肾动、静脉等。
肾小体放大模型显示肾小体和肾小管的构造。本模型采用优质树脂制作。具有轻便、牢固、不变形的特点。</t>
  </si>
  <si>
    <t>心搏与血液循环模型</t>
  </si>
  <si>
    <t>本模型适用于中小学校与大专院校讲解人体解剖学课程，帮助学生了解心脏的结构与血循环的途径。心脏作冠状切面，显示心脏左、右心房，左、右心室及在整个心动周期内的搏动状况与血液循环的生理机制。本模型应用机械力学原理，可模拟人体心脏一个心动周期的活动。</t>
  </si>
  <si>
    <t>人体肌肉模型</t>
  </si>
  <si>
    <t>模型PVC材质。男性成人肌肉模型，高度不小于850mm，固定在底座上，示浅层肌肉及部分深层肌肉，保留耳廓、手指、足趾和阴茎的皮肤。</t>
  </si>
  <si>
    <t>肘关节活动模型</t>
  </si>
  <si>
    <t>本模型骨胳及右手用PVC制成，模型装置于底座上。自然大小。模型演示骨骼肌运动中的协作关系。肱二头肌和肱三头肌屈伸收缩的相互关系。</t>
  </si>
  <si>
    <t>牙列及磨牙解剖模型</t>
  </si>
  <si>
    <t>本模型选用右下侧恒切牙、恒尖牙、恒磨牙各一个放大，并做纵切面。
模型示牙冠、牙颈、牙根等外部形态结构，在牙的剖面上示复于牙冠表面上的釉质；复于牙根表面的牙骨质；示釉质牙骨质内面的牙本质；在牙根尖端示牙尖孔，借牙根管与牙冠内的牙腔相通；在牙腔与牙根管内示牙髓，动、静脉和神经。模型尺寸如下；切牙：30×10cm；尖牙：34×10cm；磨牙：27×13cm。</t>
  </si>
  <si>
    <t>胃解剖模型</t>
  </si>
  <si>
    <t>本模型展示胃在中等度膨胀时的形状，区分为前壁、后壁、胃小弯和胃大弯。食管入胃处为贲门，胃移行于十二指肠处为幽门，胃中部为胃体以及胃从贲门向左上方的膨隆-胃底等的形态。</t>
  </si>
  <si>
    <t>尿的形成动态模型</t>
  </si>
  <si>
    <t>本模型适用于中学及大专院校讲解人体血液循环课程时做直观教具，解决教学时的重点和难点，帮助学生了解心搏周期和备注循环的途径。血液及尿液定向流动采用发光管置，其中血液用红色发光管显示。尿液用黄色发光管置显示。</t>
  </si>
  <si>
    <t>人体呼吸运动模型</t>
  </si>
  <si>
    <t>本模型适用于大、中医学院校及中等校讲解人体呼吸运动时作直观教具，模型能形象演示表达人体呼吸运动过程中所体现的生理机制。   模型根据解剖学原理制作，由透明的塑料人体胸廊外部形态和PVC塑料的肋骨、胸骨、膈肌等内部结构构成。
模型是由力学机械和同步电子电路组合组成的，能动态模拟人体呼吸运动。</t>
  </si>
  <si>
    <t>膈肌运动模拟器</t>
  </si>
  <si>
    <t>透明塑料材质，电动模拟人体呼吸运动时膈肌的运动。产品由木质框架、气管、胸骨等组成:结构简单、布局合理、原理正确，使用方便。</t>
  </si>
  <si>
    <t>护理人模型</t>
  </si>
  <si>
    <t>模型PVC材质。女性模型全长1700mm，能操作洗脸和床上擦浴，口腔护理，气管切开护理，氧气吸入疗法（鼻塞法、鼻导管法），鼻饲法，洗胃法，心内注射法，胸外心脏复苏急救法，气胸，胸腔穿刺，肝脏穿刺，肾脏穿刺，腹腔穿刺，骨髓穿刺，腰椎穿刺，三角肌注射，三角肌下缘皮下注射，静脉注射，静脉穿刺，静脉输液，静脉输血，女性导尿，臀部肌注射，乳房护理，会阴护理。</t>
  </si>
  <si>
    <t>始祖鸟化石及复原模型</t>
  </si>
  <si>
    <t>产品由始祖鸟化石模型及复原模型组成，分别置于底座上，模型应采用硬塑料或复合材料制作。始祖鸟化石模型外形尺寸不小于390mm×490mm。示头骨、脊柱、肋骨、附肢骨和羽毛印迹，各部形态正确清晰，并显示化石裂缝。骨化石与石块的颜色应有区别。始祖鸟复原模型的体长不小于450mm。</t>
  </si>
  <si>
    <t>鱼解剖浸制标本</t>
  </si>
  <si>
    <t>（一）适用范围.适用于初中生物课堂演示。（二）技术要求：1.选用体长不小于150mm的鯽鱼或鲤鱼制作.2.标本右侧向衬板，并展开背鰭和尾鰭，显示其外形。3.血管内分注红、蓝两种色剂。4.切掉左侧鳃盖、体壁、脑鰭、腹鰭及头肾、余肾和前部的生殖腺以显示消化系统，呼吸系统，循环系统，排泄系统，生殖系统和神经系统。5.产品符合JY144-82和JY0001-2003中第10章的要求。</t>
  </si>
  <si>
    <t>蛙解剖浸制标本</t>
  </si>
  <si>
    <t>（一）适用范围、适用于初中生物学课堂演示。（二）技术要求：1.标本选用大型青蛙或蟾蜍制作，血管内分注红兰两种色剂，标本的背面面向衬板。2将躯干背面的皮向上翻开，以显示皮下动静脉之分布。3.切掉背、腹面体壁和肝左叶的边缘，从背腹两面显示消化系统、呼吸系统、循环系统、排泄系统、生殖系统和脂肪体。4.符合JY145-82和JY0001-2003中第10章各项要求。</t>
  </si>
  <si>
    <t>蜥蜴解剖浸制标本</t>
  </si>
  <si>
    <t>（一）适用范围、适用于初中生物学课堂演示。二技术要求： 1.标本由石龙子科、蜥蜴科或鬣蜥科中较大型的个体制作，体长≥100mm（从吻端到尾基）。2.标本沿腹中线切开，体壁翻两侧，前后肢自然伸展，肩带和腰带的腹面切掉。3.血管内分注红、蓝两种色剂。4.标本的背面向衬板，显示消化系统、呼吸系统、循环系统、排泄系统、生殖系统。5.符合JY269-87和JY0001-2003中第10章各项要求。</t>
  </si>
  <si>
    <t>鸽解剖浸制标本</t>
  </si>
  <si>
    <t>（一）适用范围、适用于初中生物学课堂演示。（二）技术要求： 1.标本的背面向衬板，血管内分注红兰两种色剂， 2.标本应保留头部羽毛，颈和双腿伸展，显示外部形态。3.左侧的胸肌翻向外侧，显示胸动静脉的分布；右侧的胸、动静脉及其小分支摘除，其胸、腹壁和右前肢、肝左叶的边缘均切掉，显示内脏各系统。4.符合JY146-82和JY0001-2003中第10章各项要求。</t>
  </si>
  <si>
    <t>兔解剖浸制标本</t>
  </si>
  <si>
    <t>（一）适用范围： 适用于初中生物学课堂演示。（二）技术要求：1.皮毛无脱毛现象，并保持清洁。2.标本背面向衬板，四肢伸展，显示外部形态，血管内分注红、蓝、黄三种色剂。3.沿腹中线切开，以显示胸壁的结构和由隔间膈成的胸腔及其气管。4.切掉腹壁的肌肉、胸腺、肝后叶的后缘和后背缘。5.显示消化系统、循环系统、排泄系统、生殖系统。6.产品符合JY147-82和JY0001-2003的有关规定。</t>
  </si>
  <si>
    <t>蛙发育顺序标本</t>
  </si>
  <si>
    <t>（一）适用范围、型号规格：1. 适用于初中生物学课堂演示。2. 型号：J4106型。（二）技术要求：1.标本由蛙的八个发育期组成。2.①--②期中的每一个标本具有透明、清晰和膨胀的卵胶膜。3.①--③期的标本在容器中不定位。4.③期的标本有能目见不少于一对的鳃。 5. ④期的标本一个腹面向下。 6. ⑥--⑦期的尾长有明显区分。7. ⑦--⑧期所显示的色泽和斑纹基本相似。8.符合JY0001-2003和JY148的有关规定。</t>
  </si>
  <si>
    <t>蛔虫标本</t>
  </si>
  <si>
    <t>（一）适用范围：适用于初中生物学课堂教学演示。（二）技术要求：1.选用雌虫体长不小于200～350mm，雄虫体长不小于150～250mm的成虫制成，雌雄合装于一个容器中。2.虫体应呈乳白色或微带红色，雌虫尾部尖直，雄虫尾部向腹面卷曲，雌雄均为前端开口，身体表面有角质层。3.浸制标本容器、保护液符合JY0001-2003中10.2～10.5的规定。4.标本保护液基本注满容器，封口严密牢固，固定在衬板上的虫体应呈丝状，牢固、不窜动。</t>
  </si>
  <si>
    <t>花序类型保色浸制标本</t>
  </si>
  <si>
    <t>适用于中学生物教学使用。 产品特征 1、标本由7种花序组成，2、标本通过保色处理，分别进行浸制，3、浸制标本容器、保护液符合JY0001-2003中10.2～10.5的规定。4.标本保护液基本注满容器，封口严密牢固，</t>
  </si>
  <si>
    <t>花冠类型保色浸制标本</t>
  </si>
  <si>
    <t>适用于中学生物教学使用。 产品特征 1、标本由7种花冠组成，2、标本通过保色处理，分别进行浸制，3、浸制标本容器、保护液符合JY0001-2003中10.2～10.5的规定。4.标本保护液基本注满容器，封口严密牢固，</t>
  </si>
  <si>
    <t>褐藻类植物保色浸制标本</t>
  </si>
  <si>
    <t>适用于中学生物教学使用。 产品特征 1、标本由4种褐藻组成，2、标本通过保色处理，分别进行浸制，3、浸制标本容器、保护液符合JY0001-2003中10.2～10.5的规定。4.标本保护液基本注满容器，封口严密牢固，</t>
  </si>
  <si>
    <t>红藻类植物保色浸制标本</t>
  </si>
  <si>
    <t>适用于中学生物教学使用。 产品特征 1、标本由4种红藻组成，2、标本通过保色处理，分别进行浸制，3、浸制标本容器、保护液符合JY0001-2003中10.2～10.5的规定。4.标本保护液基本注满容器，封口严密牢固，</t>
  </si>
  <si>
    <t>海葵标本</t>
  </si>
  <si>
    <t>本标准适用于生物教学使用。 产品特征 1、符合JY143—82《动物浸制标本通用技术条件（试行）》的规定。2.3 触手伸展呈葵花状，触手因过长、过密遮盖口和口盘时应采取措施以保证口和口盘的显示或摇动容器时可隐见。3、标本保护液基本注满容器，封口严密牢固，</t>
  </si>
  <si>
    <t>海蛰标本</t>
  </si>
  <si>
    <t>本标准适用于生物教学使用。产品特征 1 标本用伞部直径不小于50mm的海蜇制作。2 整体浸制。3 应符合JY143—82《动物浸制标本通用技术条件（试行）》的规定。4 伞部应充盈呈半球状。5、口腕及伞的周缘保持完整，八条长的棒状附属不得少于六条。6、标本保护液基本注满容器，封口严密牢固。</t>
  </si>
  <si>
    <t>寄居蟹标本</t>
  </si>
  <si>
    <t>本标准适用于生物教学使用。 产品特征1. 标本用生活在螺壳中的寄居蟹制作，螺壳的最大直径不小于20mm。2 整体浸制。3 标本以螺壳的背侧向衬板，示寄居蟹的触角、眼、两个不对称的螯足和第一、第二对步足。4、应符合JY143—82《动物浸制标本通用技术条件（试行）》的规定。5、寄居蟹的头胸部从螺壳中拉出，稍露腹部，定位于螺壳上。6、螺壳的结构应基本完整。</t>
  </si>
  <si>
    <t>寄居蟹与其他生物共生标本</t>
  </si>
  <si>
    <t>本标准适用于生物教学使用。标本由寄居蟹（包括其所寄居的壳）与海葵、海绵、滕壶或其它生物共栖的材料制作，螺壳的最大直径不小于20mm。</t>
  </si>
  <si>
    <t>寄生绦虫囊尾蚴猪肉浸制标本</t>
  </si>
  <si>
    <t>标本选用检出囊尾蚴的部分猪肉，切成不小于35mm×35mm的小块，进行浸制.所取材料上可看到不少于2个米粒大小的白色小点，用放大镜可看到外面包被的膜。</t>
  </si>
  <si>
    <t>珍贵植物保色浸制标本</t>
  </si>
  <si>
    <t>适用于中学生物教学使用。 产品特征 1、标本由银杏、水杉和侧柏的枝叶组成，2、标本通过保色处理，分别进行浸制，3、浸制标本容器、保护液符合JY0001-2003中10.2～10.5的规定。4.标本保护液基本注满容器，封口严密牢固，</t>
  </si>
  <si>
    <t>葫芦藓生活史标本</t>
  </si>
  <si>
    <t>标本由（1）原丝体；（2）成长中的配子体；（3）具幼嫩孢蒴的配子体；（4）具成熟孢蒴的配子体（5）孢子体组成，按生活史顺序排列。</t>
  </si>
  <si>
    <t>蕨生活史标本</t>
  </si>
  <si>
    <t>产品用铁线蕨制作，示蕨类植物的不同世代。标本由（1）带有孢子囊群的小羽片、（2）孢子、（3）原叶体（即配子体）、（4）原叶体幼孢子体、（5）孢子体组成，按生活史顺序排列。（6）标本应经保色或染色处理，叶片展开并保持完整。</t>
  </si>
  <si>
    <t>蝗虫生活史标本</t>
  </si>
  <si>
    <t>适用范围 适用于初中生物学课堂演示。（二）技术要求：1. 标本选用东亚飞蝗制作，展示昆虫的不完全变态。2. 标本由卵、一至五龄的跳蝻、雄性成虫、雌性成虫和被害物组成。卵和虫体浸制，分装于小容器内，虫体以腹面向下定位。3. 卵不少于四粒并排列成行。4.一至五龄的跳蝻应显示虫翅、前胸背板和触角等在生长过程中的形态特征。5.雌性成虫左侧的前、后翅应从翅基处剪掉，留翅迹，显示腹部的气孔、听器、产卵器和尾须。6. 各期蝗虫姿态应保持一致，雌性成虫应大于雄性成虫。7.符合JY149-82和JY150-82的规定。</t>
  </si>
  <si>
    <t>蜜蜂生活史标本</t>
  </si>
  <si>
    <t>（一）适用范围、型号规格：适用于初中生物学课堂演示。（二）技术要求：1. 标本选用意蜂或中蜂制作，显示昆虫的完全变态、社会性昆虫不同及类型个体和经济意义。2. 标本由卵、中熟幼虫、蛹、工蜂、雄峰和蜂王组成，附蜂巢、巢基、蜂蜡和蜂蜜。3. 卵、幼虫、蛹、成虫采取浸制，分封或部分和封于小容器中。4. 卵呈乳白色，香蕉状；幼虫呈“C”形，白色；蛹呈白色。5. 母蜂是成虫中体型最大的，腹部最长，并保持丰满；雄峰腹部应粗壮，腹末圆；工蜂是成虫中体型最小的，应显示其口器的端部。各成虫的姿态应一致。6. 巢基和蜂巢应不小于30×50mm。7. 符合JY149-82和JY151—82的规定。</t>
  </si>
  <si>
    <t>竹节虫拟态标本</t>
  </si>
  <si>
    <t>适用于中学生物教学使用， 产品特征1. 标本以选用竹节虫目，示保护色和拟竹枝状、虫体应不小于70mm。2 标本由一个竹节虫和一植株组成，虫体腹面向下，定位于枝株上。</t>
  </si>
  <si>
    <t>家蚕生活史标本</t>
  </si>
  <si>
    <t>适用范围、适用于初中生物学课堂演示。（二）技术要求：1. 标本应由卵、幼虫（四龄）、蛹、雌雄成虫及茧组成，附蚕丝、丝织品、桑叶。2.卵、蚁蚕浸制，幼虫，蛹浸制或干制，成虫干制，茧两个。
3. 标本采用分封或部分合封于小容器中。4. 应有防腐措施。5. 符合JY149—82和JY0325-93第4章的各项要求</t>
  </si>
  <si>
    <t>菜粉蝶生活史标本</t>
  </si>
  <si>
    <t>适用范围、 适用于初中生物学课堂演示。（二）技术要求：1. 标本选用菜粉蝶制作，显示其完全变态。2. 标本由卵、幼虫、蛹、雌雄成虫及被害物组成，按生活史顺序排列。3.幼虫浸制，浸制标本定位于衬托上，分别安装在小瓶内。4.成虫展翅，雌、雄体的特征应明显，蛹与被害植物色泽相近。5. 标本的封装执行JY149-82中2.1、2.5条的要求。</t>
  </si>
  <si>
    <t>兔骨骼标本</t>
  </si>
  <si>
    <t>（一）适用范围、适用于初中生物学课堂演示。（二）技术要求：1.标本显示中轴骨骼的头骨、舌器骨、七块颈椎骨、十二或十三块胸椎骨、六或七块腰椎骨、荐骨、十五或十八块尾椎骨、十二或十三对肋骨、六块胸骨。2. 标本还应显示附肢骨骼的肩胛骨、锁骨、肱骨、尺骨、桡骨、腕骨（九块）、掌骨（五块）、指骨（五个）、盆骨、股骨、膝盖骨、胫骨、腓骨、跗骨（六块）、  骨（四块）、趾骨（四个三节）。3.舌器骨应连于原来位置上，锁骨串连于原位或粘在前肢骨之间的底板上。4.标本应有防虫措施，符合JY153-82和JY154-82的各项要求。</t>
  </si>
  <si>
    <t>鱼骨骼标本</t>
  </si>
  <si>
    <t>（一）适用范围：适用于初中生物学课堂演示。 （二）技术要求：1. 标本选用鳍条完整、骨骼形态正常的鲫鱼或鲤鱼制作，体长前者不小于220mm，后者不小于290mm。2. 标本左侧的鳃盖骨和下鳃盖骨应卸下，显示头部的舌弓、腮弓、肩带与头骨之连接方式和围耳骨等形态结构。另附尾椎一节。3. 标本以自然状态安装定位，从左右两侧显示中轴骨骼的头骨、脊柱、肋骨、附肢骨骼的肩带和胸鳍骨、腰带和腹鳍的鳍条、背鳍骨、尾鳍骨。4. 骨骼以原位安装。5. 符合JY153-82和JY279-87的各项要求。</t>
  </si>
  <si>
    <t>蛙骨骼标本</t>
  </si>
  <si>
    <t>（一）适用范围、 适用于初中生物学课堂演示。（二）技术要求1. 标本选用体长不小于80mm的蟾蜍或不小于70mm的青蛙制作。2. 标本显示中轴骨骼的头骨、舌器骨、脊柱、附肢骨骼的肩带、肱骨、尺骨、腕骨、掌骨、指骨、腰带、股骨、胫骨、腓骨、跗骨、趾骨、距骨等。3. 标本各部位均按原位组装，在头骨后两侧应保留耳柱骨一对。4. 标本以自然蹲伏姿态固定在底座上。5.符合JY153-82和JY280-87的各项要求。</t>
  </si>
  <si>
    <t>鸽骨骼标本</t>
  </si>
  <si>
    <t>（一）适用范围、型号规格：1.适用于初中生物学课堂演示。2.型号：J4144型。（二）技术要求：1.标本选用成熟家鸽制作。2.标本以自然站立姿态固定在底座上，多附颈椎骨一块。3. 标本应显示中轴骨骼的头骨、舌器骨、13—14块颈椎骨、5—6块胸椎骨、愈合荐椎、6块尾椎骨、尾综骨、5对胸椎的肋骨、胸骨和龙骨突起。4.标本还显示附肢骨骼的肩带肱骨、桡骨、尺骨、腕骨、掌骨、三个指骨、腰带、股骨、膝盖骨、胫跗骨、腓骨、跗蟅骨、一块第一蟅骨和四个趾骨。5 符合JY153-82和JY281-87的各项要求。</t>
  </si>
  <si>
    <t>验证基因分离规律玉米标本</t>
  </si>
  <si>
    <t>玉米穗</t>
  </si>
  <si>
    <t>褐藻类植物原色覆膜标本</t>
  </si>
  <si>
    <t>（一）适用范围：适用于初中生物学课堂演示。（二）技术要求：1.标本选用不少于四种的褐藻类植物，成一组标本。标本全部展开。2.标本选用典型的扁平的叶状体。3.标本选用海带、裙带菜、羊栖菜、海蒿子或其他褐藻类植物。4.符合JY0001-2003中10.11的规定。</t>
  </si>
  <si>
    <t>红藻类植物原色覆膜标本</t>
  </si>
  <si>
    <t>（一）适用范围：适用于初中生物学课堂演示。（二）技术要求：1.标本选用不少于四种的红藻类植物，成一组标本。标本应全部展开，。 2.标本选用典型的，正常生长的红藻，保持完整无损。3 标本选用紫菜、石花菜、发丝菜、蜈蚣菜或其他红藻类植物，展示红藻类植物的典型特征。4.符合JY0001-2003中10.11的规定。</t>
  </si>
  <si>
    <t>珊瑚标本</t>
  </si>
  <si>
    <t>本标准适用于生物教学使用。产品特征 1标本制作选用鹿角珊瑚或其它珊瑚的骨骼，长、宽不少于70×60mm。鹿角珊瑚的骨骼应有不少于三个完整的主要分枝，其它形式的骨骼其结构应基本完整，骨骼洁白，骨杯清晰。</t>
  </si>
  <si>
    <t>化石标本</t>
  </si>
  <si>
    <t>标本由植物化石，碗足化石、组成，三叶虫化石显示中轴叶、左肋叶、右肋叶三叶和头、胸、尾三叶，化石的形态结构应基本清晰、完整。</t>
  </si>
  <si>
    <t>节肢动物标本</t>
  </si>
  <si>
    <t>主要技术指标：一适用范围、规格型号：1. 适用于初中生物学习观察用。2. 规格：六种以上。（二）技术要求：1. 产品包括六种以上的常见节肢动物的标本，固定，成套，装盒。2. 标本应固定牢固，不易脱落，不应有虫蛀。3. 盒应便于观察，不易破损，接合紧密并有防虫措施。</t>
  </si>
  <si>
    <t>昆虫标本</t>
  </si>
  <si>
    <t>主要技术指标：一适用范围、规格型号：1. 适用于初中生物学习观察用。2. 规格：六种以上。（二）技术要求：1. 产品包括六种以上的常见昆虫的标本，固定，成套，装盒。2. 标本应固定牢固，不易脱落，不应有虫蛀。3. 盒应便于观察，不易破损，接合紧密并有防虫措施。</t>
  </si>
  <si>
    <t>植物根尖纵切</t>
  </si>
  <si>
    <t>多重染色</t>
  </si>
  <si>
    <t>片</t>
  </si>
  <si>
    <t>顶芽纵切</t>
  </si>
  <si>
    <t>南瓜茎纵切</t>
  </si>
  <si>
    <t>单子叶植物茎横切</t>
  </si>
  <si>
    <t>双子叶植物茎横切</t>
  </si>
  <si>
    <t>木本双子叶植物茎横切</t>
  </si>
  <si>
    <t>蚕豆叶下表皮装片</t>
  </si>
  <si>
    <t>植物细胞有丝分裂</t>
  </si>
  <si>
    <t>洋葱根尖纵切</t>
  </si>
  <si>
    <t>松叶横切</t>
  </si>
  <si>
    <t>胞间连丝切片</t>
  </si>
  <si>
    <t>地衣切片</t>
  </si>
  <si>
    <t>蕨叶切片</t>
  </si>
  <si>
    <t>蕨原叶体装片</t>
  </si>
  <si>
    <t>蕨原叶体幼孢子体装片</t>
  </si>
  <si>
    <t>花粉萌发装片</t>
  </si>
  <si>
    <t>百合子房切片</t>
  </si>
  <si>
    <t>百合花药切片</t>
  </si>
  <si>
    <t>荠菜幼胚切片</t>
  </si>
  <si>
    <t>荠菜老胚切片</t>
  </si>
  <si>
    <t>迎春叶横切</t>
  </si>
  <si>
    <t>玉米种子纵切</t>
  </si>
  <si>
    <t>洋葱鳞片叶表皮装片</t>
  </si>
  <si>
    <t>青霉装片</t>
  </si>
  <si>
    <t>衣藻装片</t>
  </si>
  <si>
    <t>细菌三型涂片</t>
  </si>
  <si>
    <t>酵母菌装片</t>
  </si>
  <si>
    <t>水绵接合生殖装片</t>
  </si>
  <si>
    <t>水绵装片</t>
  </si>
  <si>
    <t>团藻装片</t>
  </si>
  <si>
    <t>曲霉装片</t>
  </si>
  <si>
    <t>伞蕈切片</t>
  </si>
  <si>
    <t>黑根霉装片</t>
  </si>
  <si>
    <t>水螅纵切</t>
  </si>
  <si>
    <t>蚯蚓横切</t>
  </si>
  <si>
    <t>动物细胞有丝分裂(马蛔虫受精卵切片)</t>
  </si>
  <si>
    <t>马蛔虫受精卵切片，多重染色</t>
  </si>
  <si>
    <t>草履虫接合生殖装片</t>
  </si>
  <si>
    <t>草履虫分裂生殖装片</t>
  </si>
  <si>
    <t>囊虫装片</t>
  </si>
  <si>
    <t>血吸虫雌雄合抱装片</t>
  </si>
  <si>
    <t>血吸虫雄虫装片</t>
  </si>
  <si>
    <t>血吸虫雌虫装片</t>
  </si>
  <si>
    <t>家蚊(雌)口器装片</t>
  </si>
  <si>
    <t>水螅带芽整体装片</t>
  </si>
  <si>
    <t>水螅过精巢横切</t>
  </si>
  <si>
    <t>水螅过卵巢横切</t>
  </si>
  <si>
    <t>单层扁平上皮装片</t>
  </si>
  <si>
    <t>复层扁平上皮装片</t>
  </si>
  <si>
    <t>人皮过毛囊切片</t>
  </si>
  <si>
    <t>人皮过汗腺切片</t>
  </si>
  <si>
    <t>纤维结缔组织切片(腱纵切)</t>
  </si>
  <si>
    <t>腱纵切，多重染色</t>
  </si>
  <si>
    <t>疏松结缔组织装片</t>
  </si>
  <si>
    <t>人血涂片</t>
  </si>
  <si>
    <t>骨骼肌纵横切</t>
  </si>
  <si>
    <t>平滑肌分离装片</t>
  </si>
  <si>
    <t>心肌切片</t>
  </si>
  <si>
    <t>运动神经元装片</t>
  </si>
  <si>
    <t>脊髓横切</t>
  </si>
  <si>
    <t>运动神经末梢装片</t>
  </si>
  <si>
    <t>胃壁切片</t>
  </si>
  <si>
    <t>肾脏纵切</t>
  </si>
  <si>
    <t>动静脉血管横切</t>
  </si>
  <si>
    <t>小肠切片</t>
  </si>
  <si>
    <t>肺血管注射切片</t>
  </si>
  <si>
    <t>肾血管注射切片</t>
  </si>
  <si>
    <t>精巢切片</t>
  </si>
  <si>
    <t>卵巢切片</t>
  </si>
  <si>
    <t>精虫涂片</t>
  </si>
  <si>
    <t>口腔上皮细胞装片</t>
  </si>
  <si>
    <t>蛔虫卵装片</t>
  </si>
  <si>
    <t>字母“e”装片</t>
  </si>
  <si>
    <t>正常人染色体装片</t>
  </si>
  <si>
    <t>生物体的结构层次</t>
  </si>
  <si>
    <t>7幅，对开，铜版纸</t>
  </si>
  <si>
    <t>生物与环境</t>
  </si>
  <si>
    <t>2幅，对开，铜版纸</t>
  </si>
  <si>
    <t>生物圈中的绿色植物</t>
  </si>
  <si>
    <t>9幅，对开，铜版纸</t>
  </si>
  <si>
    <t>生物圈中的人</t>
  </si>
  <si>
    <t>17幅，对开，铜版纸</t>
  </si>
  <si>
    <t>动物的运动和行为</t>
  </si>
  <si>
    <t>5幅，对开，铜版纸</t>
  </si>
  <si>
    <t>生物的生殖、发育和遗传</t>
  </si>
  <si>
    <t>8幅，对开，铜版纸</t>
  </si>
  <si>
    <t>生物多样性</t>
  </si>
  <si>
    <t>11幅，对开，铜版纸</t>
  </si>
  <si>
    <t>生物技术</t>
  </si>
  <si>
    <t>健康地生活</t>
  </si>
  <si>
    <t>青春期教育挂图</t>
  </si>
  <si>
    <t>20幅，对开，铜版纸</t>
  </si>
  <si>
    <t>中学生物显微图谱</t>
  </si>
  <si>
    <t>16开，全彩色</t>
  </si>
  <si>
    <t>本</t>
  </si>
  <si>
    <t>生物教学图库</t>
  </si>
  <si>
    <t>国家正式出版物，应符合新课标教学的要求</t>
  </si>
  <si>
    <t>生物教学数据库</t>
  </si>
  <si>
    <t>10mL</t>
  </si>
  <si>
    <t>100mL</t>
  </si>
  <si>
    <t>Φ12mm×70mm</t>
  </si>
  <si>
    <t>50mL</t>
  </si>
  <si>
    <t>干燥器</t>
  </si>
  <si>
    <t>160mm</t>
  </si>
  <si>
    <t>60mm</t>
  </si>
  <si>
    <t>滴管</t>
  </si>
  <si>
    <t>玻璃制品 ,带滴头</t>
  </si>
  <si>
    <t>离心管</t>
  </si>
  <si>
    <t>玻璃钟罩</t>
  </si>
  <si>
    <t>Φ150mm×280mm</t>
  </si>
  <si>
    <t>U形管</t>
  </si>
  <si>
    <t>玻璃制品</t>
  </si>
  <si>
    <t>Y形管</t>
  </si>
  <si>
    <t>玻璃制品，Y形</t>
  </si>
  <si>
    <t>125mL</t>
  </si>
  <si>
    <t>30mL</t>
  </si>
  <si>
    <t>茶，30mL</t>
  </si>
  <si>
    <t>茶，60mL</t>
  </si>
  <si>
    <t>钢丝制成</t>
  </si>
  <si>
    <t>由金属网和附在网上的石棉组成</t>
  </si>
  <si>
    <t>药匙</t>
  </si>
  <si>
    <t>塑料，长度为100mm。</t>
  </si>
  <si>
    <t>培养皿</t>
  </si>
  <si>
    <t>100mm</t>
  </si>
  <si>
    <t>瓷，60mm</t>
  </si>
  <si>
    <t>棉纱缸</t>
  </si>
  <si>
    <t>记数载玻片(计数板)</t>
  </si>
  <si>
    <t>琼脂</t>
  </si>
  <si>
    <t>克</t>
  </si>
  <si>
    <t>蔗糖</t>
  </si>
  <si>
    <t>可溶性淀粉</t>
  </si>
  <si>
    <t>pH广范围试纸</t>
  </si>
  <si>
    <t>1～14</t>
  </si>
  <si>
    <t>尿糖试纸</t>
  </si>
  <si>
    <t>定性滤纸</t>
  </si>
  <si>
    <t>生物实验材料</t>
  </si>
  <si>
    <t>双面刀片、消毒棉签、牙签、纱布、脱脂棉、镜头纸、吸水纸、凡士林、透明胶带、干酵母粉、彩色玻璃纸、坐标纸、碘酒、洋红。所有材料均采用吸塑料定位放置，外用纸盒包装。</t>
  </si>
  <si>
    <t>载玻片</t>
  </si>
  <si>
    <t>玻璃制品，25．4×76．2mm(1″×3″)，1mm～1．2mm，50PCS/盒。</t>
  </si>
  <si>
    <t>盖玻片</t>
  </si>
  <si>
    <t>玻璃制品，18×18mm，0．13～0．17mm，100PCS。</t>
  </si>
  <si>
    <t>包</t>
  </si>
  <si>
    <t>标记笔</t>
  </si>
  <si>
    <t>书写及作标记用</t>
  </si>
  <si>
    <t>ABO血型实验盒</t>
  </si>
  <si>
    <t>ABO血型实验盒主要用于中学生物教学讲解人的血型是由基因决定的。产品由血型演示板4块，基因演示板18块组成。演示板为塑料制，背面在磁性，尺寸：80mm×50mm。包装为塑料盒，尺寸：205mm×125mm×30mm。</t>
  </si>
  <si>
    <t>组织培养基试剂盒</t>
  </si>
  <si>
    <t>产品由琼脂、酵母粉、生长素、复合维生素、食盐、庶糖、葡萄糖、氢氧化钠及培养皿组成。</t>
  </si>
  <si>
    <t>昆虫针</t>
  </si>
  <si>
    <t>由优质不锈钢丝制成，塑料盒装，每盒50枚。针的顶部为圆形（塑料），直径约3mm。</t>
  </si>
  <si>
    <t>昆虫盒</t>
  </si>
  <si>
    <t>主要技术参数：1.盒体带圆锥形，上小下大，基本尺寸：底部直径76mm、上部直径47mm、高75mm，底部有毫米的刻度标尺（两条刻度尺互成直角）并可取下；2.带有不小于3倍的放大镜；3.盒体放大镜直径Φ36±1mm；4.镜片透光性能好，中心Φ30mm范围内不允许有明显的条纹、气泡、沙眼等缺陷，镜片边缘不允许有明显的裂碎和崩边现象；5.塑料件表面应光滑透明、无毛刺、裂缝、疤痕和缺角，底盘刻度不允许有变形现象。</t>
  </si>
  <si>
    <t>80-500V</t>
  </si>
  <si>
    <t>中号，木制或塑料手柄，长度为160mm。</t>
  </si>
  <si>
    <t>钢手锯</t>
  </si>
  <si>
    <t>中号</t>
  </si>
  <si>
    <t>中号，高碳钢精工锻造</t>
  </si>
  <si>
    <t>手锤</t>
  </si>
  <si>
    <t>中号，木制手柄。</t>
  </si>
  <si>
    <t>6寸</t>
  </si>
  <si>
    <t>砂轮片</t>
  </si>
  <si>
    <t>断玻璃管用</t>
  </si>
  <si>
    <t>饲养笼</t>
  </si>
  <si>
    <t>产品主要有铁笼、塑料盘组成。铁笼不小于300mm×300mm×300mm。采用直径不小于1mm的铁丝或铁条围成，表面喷漆处理，上面配有挂钩。2、塑料槽，尺寸不小于：300mm×290mm×20mm，上面配有挂钩。</t>
  </si>
  <si>
    <t>花盆</t>
  </si>
  <si>
    <t>供种植花草树木使用。材质为塑料。</t>
  </si>
  <si>
    <t>展翅板</t>
  </si>
  <si>
    <t>板面面积不小于275×80mm。展翅板两板面呈“V”形，一面固定，一面可调；展开后最大尺寸为：277mm×95mm×25mm。</t>
  </si>
  <si>
    <t>昆虫网(捕虫网)</t>
  </si>
  <si>
    <t>虫网采用纤维尼龙网布，水网圈直径约200mm，深约400mm，均采用直径2.8mm的圆铁丝折弯成形，带塑料连接柄。</t>
  </si>
  <si>
    <t>枝剪</t>
  </si>
  <si>
    <t>1．枝剪总长180mm，刀口弧形，靠柄端加反向加强筋。2．剪刀应采用优质钢制成，有弹簧自动张开。3．刀柄后端有合口装置。</t>
  </si>
  <si>
    <t>水网</t>
  </si>
  <si>
    <t>虫网采用纱网布，水网圈直径约200mm，深约400mm，均采用直径2.8mm的圆铁丝折弯成形，带塑料连接柄。</t>
  </si>
  <si>
    <t>橡皮锤</t>
  </si>
  <si>
    <t>膝跳反射用，全塑料制。1.锤头为橡胶，直径20mm、长60mm，两端为圆头。2.手柄长175mm。</t>
  </si>
  <si>
    <t>急救包</t>
  </si>
  <si>
    <t>急救用，包括：酒精棉球1瓶、红霉素软膏1支、甲紫溶液1瓶、碘酊1瓶、医用脱脂纱布1包、医用棉签1包、医用绷带1卷、橡皮胶1卷、创可贴5张、剪刀1把、镊子1把。</t>
  </si>
  <si>
    <t>蚂蚁饲养盒</t>
  </si>
  <si>
    <t>需要符合国标</t>
  </si>
  <si>
    <t>小型带盖混养水缸</t>
  </si>
  <si>
    <t>光合作用演示器</t>
  </si>
  <si>
    <t>呼吸作用实验装置</t>
  </si>
  <si>
    <t>中考操作实验含三角漏斗集气瓶双孔橡胶塞直角弯管</t>
  </si>
  <si>
    <t>DNA模型</t>
  </si>
  <si>
    <t>人体心脏血液循环模型</t>
  </si>
  <si>
    <t>肾单位模型制作材料包DIY材料</t>
  </si>
  <si>
    <t>人体肺泡初中生物模型创意材料包</t>
  </si>
  <si>
    <t>膝跳反射模型初中生物制作材料</t>
  </si>
  <si>
    <t>肺呼吸吸烟模型膈肌运动模拟演示器</t>
  </si>
  <si>
    <t>人体消化系统器官模型拼图diy材料</t>
  </si>
  <si>
    <t>骨骼肌运动简易模型</t>
  </si>
  <si>
    <t>眼球成像近视眼远视眼正常眼纠正实验透镜柱</t>
  </si>
  <si>
    <t>人体结构模型器官骨骼可拆卸拼装</t>
  </si>
  <si>
    <t>果酒果醋发酵装置</t>
  </si>
  <si>
    <t>探究酵母菌呼吸方式实验演示用具套装</t>
  </si>
  <si>
    <t>人体大脑结构造模型生物教具</t>
  </si>
  <si>
    <t xml:space="preserve">植物光合作用 呼吸作用 蒸腾作用演示器 </t>
  </si>
  <si>
    <t>血液循环模型益智玩具制作发明DIY材料</t>
  </si>
  <si>
    <t>花的模型（可组装）</t>
  </si>
  <si>
    <t>光学显微镜</t>
  </si>
  <si>
    <t>1.由镜座、镜臂、镜筒、准焦螺旋、物镜转换器、载物台、反光镜、目镜、物镜等组成，放大率：500倍～640倍；2.消色差物镜：10×、40×；3.目镜：5×、10×、16×；4.物镜转换器三孔同心，定位准确；5.反光镜一面为平面，一面为凹面；6.整机机架和底座应为金属制作；7.调焦机构（齿条）为黄铜制造，稳定、牢固、耐用，不应有自行下滑现象；</t>
  </si>
  <si>
    <t>手持式，放大倍数为10倍，有效的通光孔径≥10mm</t>
  </si>
  <si>
    <r>
      <rPr>
        <sz val="10"/>
        <color theme="1"/>
        <rFont val="宋体"/>
        <charset val="134"/>
      </rPr>
      <t>恒温水浴锅</t>
    </r>
    <r>
      <rPr>
        <sz val="10"/>
        <color theme="1"/>
        <rFont val="Arial"/>
        <charset val="134"/>
      </rPr>
      <t xml:space="preserve">	</t>
    </r>
  </si>
  <si>
    <t>主要用于实验室中蒸馏、干燥、浓缩及浸渍化学药品或生物制品，也可用于恒温加热和其它温度试验。</t>
  </si>
  <si>
    <r>
      <rPr>
        <sz val="10"/>
        <color theme="1"/>
        <rFont val="宋体"/>
        <charset val="134"/>
      </rPr>
      <t>保温桶</t>
    </r>
    <r>
      <rPr>
        <sz val="10"/>
        <color theme="1"/>
        <rFont val="Arial"/>
        <charset val="134"/>
      </rPr>
      <t xml:space="preserve">	</t>
    </r>
  </si>
  <si>
    <t>1L～2L</t>
  </si>
  <si>
    <t xml:space="preserve">1． 由铁环和3只脚组成。
2． 铁环内径：74mm
      外径：90mm
3． 三只脚与铁环焊接紧固，脚距相等，立放台上时圆环应与台面平行，所支承的容器不得有滑动。
脚高：150mm
4． 三脚架须经镀锌防锈处理，镀层均匀、牢固。
5． 符合JY0001－2003《教学仪器设备产品一般质量要求》的有关规定。
</t>
  </si>
  <si>
    <t>6孔</t>
  </si>
  <si>
    <t>显微镜用，台式</t>
  </si>
  <si>
    <t>200g，0．2g</t>
  </si>
  <si>
    <t>医用级</t>
  </si>
  <si>
    <t>不锈钢材料，7件(大、小剪刀，大、小镊子解剖刀，弯头镊)</t>
  </si>
  <si>
    <t>蜡盘，140mm×250mm</t>
  </si>
  <si>
    <t>130mm，不锈钢</t>
  </si>
  <si>
    <t>产品由镍铬丝和金属棒杆、塑料柄等组成。金属棒杆直径约Φ4mm，一端开口配有透孔紧固螺母，另一端有塑料手柄，配有Φ0.5镍铬丝10条。</t>
  </si>
  <si>
    <t xml:space="preserve"> 1. 规格及主要指标：分度值0.02mm，升降范围0～10mm，精度0.01～0.10mm，外形尺寸应不小于73～80mm
 2. 夹持部分可靠，推进机构灵活、稳定，无跳动现象，刻度应准确。
 3. 平台应平整、光滑，无明显机械缺陷。
 4. 金属件应作镀铬处理，无漏底及镀层剥落现象。
 5. 产品应符合JY0001-2003中6.1～6.13各项要求。</t>
  </si>
  <si>
    <t>10ml</t>
  </si>
  <si>
    <t>100ml</t>
  </si>
  <si>
    <t>12*70mm</t>
  </si>
  <si>
    <t>15*150mm</t>
  </si>
  <si>
    <t>50ml</t>
  </si>
  <si>
    <t>250ml</t>
  </si>
  <si>
    <t>150ml</t>
  </si>
  <si>
    <t>1、规格：Y形。φ7～8mm。下支管长度应不小于50±5mm，全长应不小于100±10mm，壁厚≥1mm。  2、外观：节瘤最大直径不超过1.5mm，数量不得多于3个。结石最大直径不超过0.8mm，数量不得多于2个。  3、其余要求应符合JY/T 0427-2011、JY/T 0423-2011的规定。</t>
  </si>
  <si>
    <t>1、规格：8mm×90mm、8mm×100mm、8mm×150mm、8mm×200mm。                                                             2、外观：节瘤最大直径不超过1.5mm，数量不得多于3个。结石最大直径不超过0.8mm，数量不得多于2个。                           3、其余要求应符合JY/T 0433-2011、JY/T 0423-2011的规定。</t>
  </si>
  <si>
    <t>150*280mm</t>
  </si>
  <si>
    <t>玻璃管</t>
  </si>
  <si>
    <t>适用于初中生物实验做玻璃操作练习及实验装置连接材料用</t>
  </si>
  <si>
    <t>千克</t>
  </si>
  <si>
    <t>125ml</t>
  </si>
  <si>
    <t>30ml</t>
  </si>
  <si>
    <t>茶色30ml</t>
  </si>
  <si>
    <t>茶色60ml</t>
  </si>
  <si>
    <t>初中化学、生物及初中生物课实验中夹持试管用</t>
  </si>
  <si>
    <t>水止皮管夹</t>
  </si>
  <si>
    <t>初中化学、生物实验装置中控制液体或气导通或截至用</t>
  </si>
  <si>
    <t>适用于初中生物实验教学</t>
  </si>
  <si>
    <t>初中理化生及初中生物课实验中加热过程中垫衬加热物品用</t>
  </si>
  <si>
    <t>￠：5-6mm</t>
  </si>
  <si>
    <t>￠：3-4mm</t>
  </si>
  <si>
    <t>软胶塞</t>
  </si>
  <si>
    <t>初中化学、生物实验中堵塞试管、试剂瓶、玻管等容器用</t>
  </si>
  <si>
    <t>橡胶管</t>
  </si>
  <si>
    <t>初中生物用工具材料</t>
  </si>
  <si>
    <t>记数载玻片（计数板）</t>
  </si>
  <si>
    <t>初中生物教学演示实验用</t>
  </si>
  <si>
    <t>玻璃制。通过计量认证。0.1mm 1/400mm²。产品执行JB/T8230.3《载玻片》的标准。</t>
  </si>
  <si>
    <t>产品为钠钙玻璃制品，50片/盒、18mm×18mm±0.5mm</t>
  </si>
  <si>
    <t>备注：1､投标报价是投标人在投标文件中提出的各项支付金额的总和，投标人应充分考虑为完成上述内容所必须的全部招标货物并进行相关服务所需的所有费用，即主要包括（但不限于）：货物价格【含设备（包括主设备、配套设备、附件等）、配套软件、用品、辅材、配件、备品备件、专用仪器仪表及工具、技术资料等】、配套软件（提供终身免费升级服务）、质保期内货物免费更换及维修费用、直接和间接成本费、材料损耗费、劳务费、竣工面的清洁费、垃圾清运费、包装费、采购费、开发费、生产费、安装费、运杂费（含运输费）、装卸费、保险费、保修费、管理费、配合费、调试费、检测费、技术（含操作、维护等）培训、维护、升级、保密、专利及售后服务费、利润、风险费、成品保护费、不可预见费、进口设备的关税、银行服务费、增值税、国际运费、保险费、消费税及其他一切相关费用等所需的全部费用的价格体现，凡漏项或少计均视为优惠，招标人不另行增加费用。
2、采用全费用综合单价报价，主要包括（但不限于）：设备材料单价、配套及安装所需的辅助设备、材料的价格、包装、运输费及运输保险费、施工费、安全文明措施费基本费（1.5%）、人工费、售后服务费、管理费、税金、规费、利润、不可预见费等一切费用。
3、税金开票要求为增值税专用发票，税率为9%。</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</si>
</sst>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s>
  <fonts count="39">
    <font>
      <sz val="11"/>
      <color theme="1"/>
      <name val="宋体"/>
      <charset val="134"/>
      <scheme val="minor"/>
    </font>
    <font>
      <sz val="10"/>
      <color theme="1"/>
      <name val="宋体"/>
      <charset val="134"/>
      <scheme val="minor"/>
    </font>
    <font>
      <b/>
      <sz val="10"/>
      <color theme="1"/>
      <name val="宋体"/>
      <charset val="134"/>
      <scheme val="minor"/>
    </font>
    <font>
      <b/>
      <sz val="12"/>
      <color theme="1"/>
      <name val="宋体"/>
      <charset val="134"/>
      <scheme val="minor"/>
    </font>
    <font>
      <b/>
      <sz val="10"/>
      <name val="宋体"/>
      <charset val="134"/>
      <scheme val="minor"/>
    </font>
    <font>
      <sz val="10"/>
      <name val="宋体"/>
      <charset val="134"/>
      <scheme val="minor"/>
    </font>
    <font>
      <sz val="10"/>
      <name val="宋体"/>
      <charset val="134"/>
    </font>
    <font>
      <b/>
      <sz val="10"/>
      <name val="宋体"/>
      <charset val="134"/>
    </font>
    <font>
      <sz val="10"/>
      <color rgb="FF000000"/>
      <name val="宋体"/>
      <charset val="134"/>
    </font>
    <font>
      <sz val="10"/>
      <color theme="1"/>
      <name val="宋体"/>
      <charset val="134"/>
    </font>
    <font>
      <sz val="10"/>
      <color rgb="FF36363D"/>
      <name val="宋体"/>
      <charset val="134"/>
    </font>
    <font>
      <b/>
      <sz val="12"/>
      <color theme="1"/>
      <name val="宋体"/>
      <charset val="134"/>
    </font>
    <font>
      <b/>
      <sz val="11"/>
      <color theme="1"/>
      <name val="宋体"/>
      <charset val="134"/>
    </font>
    <font>
      <b/>
      <sz val="11"/>
      <name val="宋体"/>
      <charset val="134"/>
    </font>
    <font>
      <sz val="11"/>
      <color theme="1"/>
      <name val="宋体"/>
      <charset val="134"/>
    </font>
    <font>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theme="1"/>
      <name val="Arial"/>
      <charset val="134"/>
    </font>
    <font>
      <sz val="10"/>
      <color rgb="FFFF0000"/>
      <name val="宋体"/>
      <charset val="134"/>
      <scheme val="minor"/>
    </font>
    <font>
      <b/>
      <sz val="9"/>
      <name val="宋体"/>
      <charset val="134"/>
    </font>
    <font>
      <sz val="9"/>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2" borderId="8"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9" applyNumberFormat="0" applyFill="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3" fillId="0" borderId="0" applyNumberFormat="0" applyFill="0" applyBorder="0" applyAlignment="0" applyProtection="0">
      <alignment vertical="center"/>
    </xf>
    <xf numFmtId="0" fontId="24" fillId="3" borderId="11" applyNumberFormat="0" applyAlignment="0" applyProtection="0">
      <alignment vertical="center"/>
    </xf>
    <xf numFmtId="0" fontId="25" fillId="4" borderId="12" applyNumberFormat="0" applyAlignment="0" applyProtection="0">
      <alignment vertical="center"/>
    </xf>
    <xf numFmtId="0" fontId="26" fillId="4" borderId="11" applyNumberFormat="0" applyAlignment="0" applyProtection="0">
      <alignment vertical="center"/>
    </xf>
    <xf numFmtId="0" fontId="27" fillId="5" borderId="13" applyNumberFormat="0" applyAlignment="0" applyProtection="0">
      <alignment vertical="center"/>
    </xf>
    <xf numFmtId="0" fontId="28" fillId="0" borderId="14" applyNumberFormat="0" applyFill="0" applyAlignment="0" applyProtection="0">
      <alignment vertical="center"/>
    </xf>
    <xf numFmtId="0" fontId="29" fillId="0" borderId="15" applyNumberFormat="0" applyFill="0" applyAlignment="0" applyProtection="0">
      <alignment vertical="center"/>
    </xf>
    <xf numFmtId="0" fontId="30" fillId="6" borderId="0" applyNumberFormat="0" applyBorder="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4"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4" fillId="14" borderId="0" applyNumberFormat="0" applyBorder="0" applyAlignment="0" applyProtection="0">
      <alignment vertical="center"/>
    </xf>
    <xf numFmtId="0" fontId="34"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4" fillId="18" borderId="0" applyNumberFormat="0" applyBorder="0" applyAlignment="0" applyProtection="0">
      <alignment vertical="center"/>
    </xf>
    <xf numFmtId="0" fontId="34"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4" fillId="22"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30" borderId="0" applyNumberFormat="0" applyBorder="0" applyAlignment="0" applyProtection="0">
      <alignment vertical="center"/>
    </xf>
    <xf numFmtId="0" fontId="34" fillId="31" borderId="0" applyNumberFormat="0" applyBorder="0" applyAlignment="0" applyProtection="0">
      <alignment vertical="center"/>
    </xf>
    <xf numFmtId="0" fontId="33" fillId="32" borderId="0" applyNumberFormat="0" applyBorder="0" applyAlignment="0" applyProtection="0">
      <alignment vertical="center"/>
    </xf>
  </cellStyleXfs>
  <cellXfs count="70">
    <xf numFmtId="0" fontId="0" fillId="0" borderId="0" xfId="0">
      <alignment vertical="center"/>
    </xf>
    <xf numFmtId="0" fontId="1" fillId="0" borderId="0" xfId="0" applyFont="1" applyFill="1" applyAlignment="1">
      <alignment vertical="center" wrapText="1"/>
    </xf>
    <xf numFmtId="0" fontId="2" fillId="0" borderId="0" xfId="0" applyFont="1" applyFill="1" applyAlignment="1">
      <alignment vertical="center" wrapText="1"/>
    </xf>
    <xf numFmtId="0" fontId="1" fillId="0" borderId="0" xfId="0" applyFont="1" applyFill="1">
      <alignment vertical="center"/>
    </xf>
    <xf numFmtId="0" fontId="1" fillId="0" borderId="0" xfId="0" applyFont="1" applyFill="1" applyAlignment="1">
      <alignment horizontal="left" vertical="center" wrapText="1"/>
    </xf>
    <xf numFmtId="0" fontId="1" fillId="0" borderId="0" xfId="0" applyFont="1" applyFill="1" applyAlignment="1">
      <alignment horizontal="center" vertical="center" wrapText="1"/>
    </xf>
    <xf numFmtId="176" fontId="1" fillId="0" borderId="0" xfId="0" applyNumberFormat="1" applyFont="1" applyFill="1" applyAlignment="1">
      <alignment horizontal="center" vertical="center" wrapText="1"/>
    </xf>
    <xf numFmtId="0" fontId="3" fillId="0" borderId="0" xfId="0" applyFont="1" applyFill="1" applyAlignment="1">
      <alignment horizontal="center" vertical="center" wrapText="1"/>
    </xf>
    <xf numFmtId="176" fontId="3" fillId="0" borderId="0" xfId="0" applyNumberFormat="1" applyFont="1" applyFill="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5"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176" fontId="5" fillId="0" borderId="1" xfId="0" applyNumberFormat="1" applyFont="1" applyFill="1" applyBorder="1" applyAlignment="1">
      <alignment horizontal="center" vertical="center" wrapText="1"/>
    </xf>
    <xf numFmtId="176" fontId="6" fillId="0" borderId="1" xfId="0" applyNumberFormat="1"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176" fontId="7" fillId="0" borderId="1" xfId="0" applyNumberFormat="1" applyFont="1" applyFill="1" applyBorder="1" applyAlignment="1">
      <alignment horizontal="center" vertical="center" wrapText="1"/>
    </xf>
    <xf numFmtId="49" fontId="8" fillId="0" borderId="1" xfId="0" applyNumberFormat="1" applyFont="1" applyFill="1" applyBorder="1" applyAlignment="1" applyProtection="1">
      <alignment horizontal="left" vertical="center" wrapText="1"/>
    </xf>
    <xf numFmtId="0" fontId="8" fillId="0" borderId="1" xfId="0" applyFont="1" applyFill="1" applyBorder="1" applyAlignment="1" applyProtection="1">
      <alignment horizontal="left" vertical="center" wrapText="1"/>
    </xf>
    <xf numFmtId="49" fontId="8" fillId="0" borderId="1" xfId="0" applyNumberFormat="1" applyFont="1" applyFill="1" applyBorder="1" applyAlignment="1" applyProtection="1">
      <alignment horizontal="center" vertical="center" wrapText="1"/>
    </xf>
    <xf numFmtId="176" fontId="8" fillId="0" borderId="1" xfId="0" applyNumberFormat="1" applyFont="1" applyFill="1" applyBorder="1" applyAlignment="1" applyProtection="1">
      <alignment horizontal="center" vertical="center" wrapText="1"/>
    </xf>
    <xf numFmtId="176" fontId="6" fillId="0" borderId="1" xfId="0" applyNumberFormat="1" applyFont="1" applyFill="1" applyBorder="1" applyAlignment="1" applyProtection="1">
      <alignment horizontal="center" vertical="center" wrapText="1"/>
    </xf>
    <xf numFmtId="176" fontId="8" fillId="0" borderId="2" xfId="0" applyNumberFormat="1" applyFont="1" applyFill="1" applyBorder="1" applyAlignment="1" applyProtection="1">
      <alignment horizontal="center" vertical="center" wrapText="1"/>
    </xf>
    <xf numFmtId="0" fontId="8" fillId="0" borderId="1" xfId="0" applyFont="1" applyFill="1" applyBorder="1" applyAlignment="1" applyProtection="1">
      <alignment horizontal="center" vertical="center" wrapText="1"/>
    </xf>
    <xf numFmtId="176" fontId="9" fillId="0" borderId="1" xfId="0" applyNumberFormat="1"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left" vertical="center"/>
    </xf>
    <xf numFmtId="0" fontId="4" fillId="0" borderId="4" xfId="0" applyFont="1" applyFill="1" applyBorder="1" applyAlignment="1">
      <alignment horizontal="left" vertical="center"/>
    </xf>
    <xf numFmtId="0" fontId="5" fillId="0" borderId="2" xfId="0" applyFont="1" applyFill="1" applyBorder="1" applyAlignment="1">
      <alignment horizontal="center" vertical="center" wrapText="1"/>
    </xf>
    <xf numFmtId="176" fontId="5" fillId="0" borderId="2" xfId="0" applyNumberFormat="1" applyFont="1" applyFill="1" applyBorder="1" applyAlignment="1">
      <alignment horizontal="center" vertical="center" wrapText="1"/>
    </xf>
    <xf numFmtId="176" fontId="6" fillId="0" borderId="2" xfId="0" applyNumberFormat="1" applyFont="1" applyFill="1" applyBorder="1" applyAlignment="1">
      <alignment horizontal="center" vertical="center" wrapText="1"/>
    </xf>
    <xf numFmtId="0" fontId="1" fillId="0" borderId="2" xfId="0" applyFont="1" applyFill="1" applyBorder="1" applyAlignment="1">
      <alignment horizontal="center" vertical="center" wrapText="1"/>
    </xf>
    <xf numFmtId="0" fontId="5" fillId="0" borderId="5" xfId="0" applyFont="1" applyFill="1" applyBorder="1" applyAlignment="1">
      <alignment horizontal="center" vertical="center" wrapText="1"/>
    </xf>
    <xf numFmtId="176" fontId="5" fillId="0" borderId="5" xfId="0" applyNumberFormat="1" applyFont="1" applyFill="1" applyBorder="1" applyAlignment="1">
      <alignment horizontal="center" vertical="center" wrapText="1"/>
    </xf>
    <xf numFmtId="176" fontId="6" fillId="0" borderId="5" xfId="0" applyNumberFormat="1" applyFont="1" applyFill="1" applyBorder="1" applyAlignment="1">
      <alignment horizontal="center" vertical="center" wrapText="1"/>
    </xf>
    <xf numFmtId="0" fontId="1"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176" fontId="5" fillId="0" borderId="6" xfId="0" applyNumberFormat="1" applyFont="1" applyFill="1" applyBorder="1" applyAlignment="1">
      <alignment horizontal="center" vertical="center" wrapText="1"/>
    </xf>
    <xf numFmtId="176" fontId="6" fillId="0" borderId="6"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1" xfId="0" applyFont="1" applyFill="1" applyBorder="1" applyAlignment="1">
      <alignment horizontal="left" vertical="center" wrapText="1"/>
    </xf>
    <xf numFmtId="0" fontId="1" fillId="0" borderId="1" xfId="0" applyFont="1" applyFill="1" applyBorder="1" applyAlignment="1">
      <alignment horizontal="center" vertical="center" wrapText="1"/>
    </xf>
    <xf numFmtId="176" fontId="1" fillId="0" borderId="1" xfId="0" applyNumberFormat="1"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9" fillId="0" borderId="1" xfId="0" applyNumberFormat="1"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0" fontId="6" fillId="0" borderId="1" xfId="0" applyNumberFormat="1" applyFont="1" applyFill="1" applyBorder="1" applyAlignment="1">
      <alignment horizontal="left" vertical="center" wrapText="1"/>
    </xf>
    <xf numFmtId="0" fontId="6" fillId="0" borderId="1" xfId="0" applyNumberFormat="1" applyFont="1" applyFill="1" applyBorder="1" applyAlignment="1">
      <alignment horizontal="center" vertical="center" wrapText="1"/>
    </xf>
    <xf numFmtId="176" fontId="10" fillId="0" borderId="1" xfId="0" applyNumberFormat="1" applyFont="1" applyFill="1" applyBorder="1" applyAlignment="1">
      <alignment horizontal="center" vertical="center" wrapText="1"/>
    </xf>
    <xf numFmtId="0" fontId="11" fillId="0" borderId="0" xfId="0" applyFont="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177" fontId="15" fillId="0" borderId="1" xfId="0" applyNumberFormat="1" applyFont="1" applyFill="1" applyBorder="1" applyAlignment="1">
      <alignment horizontal="center" vertical="center" wrapText="1"/>
    </xf>
    <xf numFmtId="0" fontId="14" fillId="0" borderId="1" xfId="0" applyFont="1" applyFill="1" applyBorder="1" applyAlignment="1">
      <alignment horizontal="left"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12" fillId="0" borderId="1" xfId="0" applyFont="1" applyFill="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6"/>
  <sheetViews>
    <sheetView workbookViewId="0">
      <selection activeCell="F19" sqref="F19"/>
    </sheetView>
  </sheetViews>
  <sheetFormatPr defaultColWidth="8.89166666666667" defaultRowHeight="13.5" outlineLevelRow="5" outlineLevelCol="5"/>
  <cols>
    <col min="2" max="2" width="37.225" customWidth="1"/>
    <col min="5" max="5" width="21.4416666666667" customWidth="1"/>
    <col min="6" max="6" width="38.3333333333333" customWidth="1"/>
    <col min="9" max="9" width="9.38333333333333"/>
  </cols>
  <sheetData>
    <row r="1" ht="36" customHeight="1" spans="1:6">
      <c r="A1" s="58" t="s">
        <v>0</v>
      </c>
      <c r="B1" s="58"/>
      <c r="C1" s="58"/>
      <c r="D1" s="58"/>
      <c r="E1" s="58"/>
      <c r="F1" s="58"/>
    </row>
    <row r="2" ht="33" customHeight="1" spans="1:6">
      <c r="A2" s="59" t="s">
        <v>1</v>
      </c>
      <c r="B2" s="60" t="s">
        <v>2</v>
      </c>
      <c r="C2" s="60" t="s">
        <v>3</v>
      </c>
      <c r="D2" s="60" t="s">
        <v>4</v>
      </c>
      <c r="E2" s="61" t="s">
        <v>5</v>
      </c>
      <c r="F2" s="59" t="s">
        <v>6</v>
      </c>
    </row>
    <row r="3" ht="33" customHeight="1" spans="1:6">
      <c r="A3" s="62" t="s">
        <v>7</v>
      </c>
      <c r="B3" s="63" t="s">
        <v>8</v>
      </c>
      <c r="C3" s="63">
        <v>2</v>
      </c>
      <c r="D3" s="63" t="s">
        <v>9</v>
      </c>
      <c r="E3" s="64">
        <f>清单!G179</f>
        <v>0</v>
      </c>
      <c r="F3" s="65"/>
    </row>
    <row r="4" ht="33" customHeight="1" spans="1:6">
      <c r="A4" s="62" t="s">
        <v>10</v>
      </c>
      <c r="B4" s="63" t="s">
        <v>11</v>
      </c>
      <c r="C4" s="63">
        <v>2</v>
      </c>
      <c r="D4" s="63" t="s">
        <v>9</v>
      </c>
      <c r="E4" s="64">
        <f>清单!G316</f>
        <v>0</v>
      </c>
      <c r="F4" s="65"/>
    </row>
    <row r="5" ht="33" customHeight="1" spans="1:6">
      <c r="A5" s="62" t="s">
        <v>12</v>
      </c>
      <c r="B5" s="63" t="s">
        <v>13</v>
      </c>
      <c r="C5" s="63">
        <v>2</v>
      </c>
      <c r="D5" s="63" t="s">
        <v>9</v>
      </c>
      <c r="E5" s="64">
        <f>清单!G679</f>
        <v>0</v>
      </c>
      <c r="F5" s="65"/>
    </row>
    <row r="6" ht="33" customHeight="1" spans="1:6">
      <c r="A6" s="59"/>
      <c r="B6" s="66" t="s">
        <v>14</v>
      </c>
      <c r="C6" s="67"/>
      <c r="D6" s="68"/>
      <c r="E6" s="61">
        <f>SUM(E3:E5)</f>
        <v>0</v>
      </c>
      <c r="F6" s="69"/>
    </row>
  </sheetData>
  <mergeCells count="2">
    <mergeCell ref="A1:F1"/>
    <mergeCell ref="B6:D6"/>
  </mergeCells>
  <pageMargins left="1.14513888888889" right="0.751388888888889" top="2.37777777777778" bottom="1" header="0.5" footer="0.5"/>
  <pageSetup paperSize="9" orientation="landscape"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681"/>
  <sheetViews>
    <sheetView tabSelected="1" workbookViewId="0">
      <selection activeCell="K318" sqref="K318"/>
    </sheetView>
  </sheetViews>
  <sheetFormatPr defaultColWidth="9" defaultRowHeight="12" outlineLevelCol="7"/>
  <cols>
    <col min="1" max="1" width="6.025" style="1" customWidth="1"/>
    <col min="2" max="2" width="15.6416666666667" style="4" customWidth="1"/>
    <col min="3" max="3" width="88.225" style="1" customWidth="1"/>
    <col min="4" max="4" width="5.55" style="5" customWidth="1"/>
    <col min="5" max="5" width="7.66666666666667" style="6" customWidth="1"/>
    <col min="6" max="6" width="13.3333333333333" style="6" customWidth="1"/>
    <col min="7" max="7" width="14.4416666666667" style="6" customWidth="1"/>
    <col min="8" max="8" width="10.8833333333333" style="1" customWidth="1"/>
    <col min="9" max="16384" width="9" style="1"/>
  </cols>
  <sheetData>
    <row r="1" s="1" customFormat="1" ht="31" customHeight="1" spans="1:8">
      <c r="A1" s="7" t="s">
        <v>0</v>
      </c>
      <c r="B1" s="7"/>
      <c r="C1" s="7"/>
      <c r="D1" s="7"/>
      <c r="E1" s="8"/>
      <c r="F1" s="8"/>
      <c r="G1" s="8"/>
      <c r="H1" s="7"/>
    </row>
    <row r="2" s="1" customFormat="1" ht="24" customHeight="1" spans="1:8">
      <c r="A2" s="9" t="s">
        <v>1</v>
      </c>
      <c r="B2" s="9" t="s">
        <v>15</v>
      </c>
      <c r="C2" s="9" t="s">
        <v>16</v>
      </c>
      <c r="D2" s="9" t="s">
        <v>4</v>
      </c>
      <c r="E2" s="10" t="s">
        <v>3</v>
      </c>
      <c r="F2" s="10" t="s">
        <v>17</v>
      </c>
      <c r="G2" s="10" t="s">
        <v>18</v>
      </c>
      <c r="H2" s="9" t="s">
        <v>6</v>
      </c>
    </row>
    <row r="3" s="2" customFormat="1" ht="24" customHeight="1" spans="1:8">
      <c r="A3" s="11" t="s">
        <v>7</v>
      </c>
      <c r="B3" s="12" t="s">
        <v>19</v>
      </c>
      <c r="C3" s="12"/>
      <c r="D3" s="11"/>
      <c r="E3" s="13"/>
      <c r="F3" s="13"/>
      <c r="G3" s="13"/>
      <c r="H3" s="14"/>
    </row>
    <row r="4" s="1" customFormat="1" ht="143" customHeight="1" spans="1:8">
      <c r="A4" s="15">
        <v>1</v>
      </c>
      <c r="B4" s="16" t="s">
        <v>20</v>
      </c>
      <c r="C4" s="16" t="s">
        <v>21</v>
      </c>
      <c r="D4" s="15" t="s">
        <v>22</v>
      </c>
      <c r="E4" s="17">
        <v>1</v>
      </c>
      <c r="F4" s="18"/>
      <c r="G4" s="17">
        <f t="shared" ref="G4:G11" si="0">E4*F4</f>
        <v>0</v>
      </c>
      <c r="H4" s="14"/>
    </row>
    <row r="5" s="1" customFormat="1" ht="128" customHeight="1" spans="1:8">
      <c r="A5" s="15">
        <v>2</v>
      </c>
      <c r="B5" s="16" t="s">
        <v>23</v>
      </c>
      <c r="C5" s="16" t="s">
        <v>24</v>
      </c>
      <c r="D5" s="15" t="s">
        <v>25</v>
      </c>
      <c r="E5" s="17">
        <v>1</v>
      </c>
      <c r="F5" s="18"/>
      <c r="G5" s="17">
        <f t="shared" si="0"/>
        <v>0</v>
      </c>
      <c r="H5" s="14"/>
    </row>
    <row r="6" s="1" customFormat="1" ht="186" customHeight="1" spans="1:8">
      <c r="A6" s="15">
        <v>3</v>
      </c>
      <c r="B6" s="16" t="s">
        <v>26</v>
      </c>
      <c r="C6" s="16" t="s">
        <v>27</v>
      </c>
      <c r="D6" s="15" t="s">
        <v>22</v>
      </c>
      <c r="E6" s="17">
        <v>25</v>
      </c>
      <c r="F6" s="18"/>
      <c r="G6" s="17">
        <f t="shared" si="0"/>
        <v>0</v>
      </c>
      <c r="H6" s="14"/>
    </row>
    <row r="7" s="1" customFormat="1" ht="63" customHeight="1" spans="1:8">
      <c r="A7" s="15">
        <v>4</v>
      </c>
      <c r="B7" s="16" t="s">
        <v>28</v>
      </c>
      <c r="C7" s="16" t="s">
        <v>29</v>
      </c>
      <c r="D7" s="15" t="s">
        <v>25</v>
      </c>
      <c r="E7" s="17">
        <v>25</v>
      </c>
      <c r="F7" s="18"/>
      <c r="G7" s="17">
        <f t="shared" si="0"/>
        <v>0</v>
      </c>
      <c r="H7" s="14"/>
    </row>
    <row r="8" s="1" customFormat="1" ht="65" customHeight="1" spans="1:8">
      <c r="A8" s="15">
        <v>5</v>
      </c>
      <c r="B8" s="16" t="s">
        <v>30</v>
      </c>
      <c r="C8" s="16" t="s">
        <v>31</v>
      </c>
      <c r="D8" s="15" t="s">
        <v>22</v>
      </c>
      <c r="E8" s="17">
        <v>50</v>
      </c>
      <c r="F8" s="18"/>
      <c r="G8" s="17">
        <f t="shared" si="0"/>
        <v>0</v>
      </c>
      <c r="H8" s="14"/>
    </row>
    <row r="9" s="1" customFormat="1" ht="43" customHeight="1" spans="1:8">
      <c r="A9" s="15">
        <v>6</v>
      </c>
      <c r="B9" s="16" t="s">
        <v>32</v>
      </c>
      <c r="C9" s="16" t="s">
        <v>33</v>
      </c>
      <c r="D9" s="15" t="s">
        <v>25</v>
      </c>
      <c r="E9" s="17">
        <v>1</v>
      </c>
      <c r="F9" s="18"/>
      <c r="G9" s="17">
        <f t="shared" si="0"/>
        <v>0</v>
      </c>
      <c r="H9" s="14"/>
    </row>
    <row r="10" s="1" customFormat="1" ht="56" customHeight="1" spans="1:8">
      <c r="A10" s="15">
        <v>7</v>
      </c>
      <c r="B10" s="16" t="s">
        <v>34</v>
      </c>
      <c r="C10" s="16" t="s">
        <v>35</v>
      </c>
      <c r="D10" s="15" t="s">
        <v>25</v>
      </c>
      <c r="E10" s="17">
        <v>1</v>
      </c>
      <c r="F10" s="18"/>
      <c r="G10" s="17">
        <f t="shared" si="0"/>
        <v>0</v>
      </c>
      <c r="H10" s="14"/>
    </row>
    <row r="11" s="1" customFormat="1" ht="41" customHeight="1" spans="1:8">
      <c r="A11" s="15">
        <v>8</v>
      </c>
      <c r="B11" s="19" t="s">
        <v>36</v>
      </c>
      <c r="C11" s="19" t="s">
        <v>37</v>
      </c>
      <c r="D11" s="20" t="s">
        <v>38</v>
      </c>
      <c r="E11" s="18">
        <v>110</v>
      </c>
      <c r="F11" s="18"/>
      <c r="G11" s="17">
        <f t="shared" si="0"/>
        <v>0</v>
      </c>
      <c r="H11" s="14"/>
    </row>
    <row r="12" s="2" customFormat="1" ht="24" customHeight="1" spans="1:8">
      <c r="A12" s="9" t="s">
        <v>10</v>
      </c>
      <c r="B12" s="21" t="s">
        <v>39</v>
      </c>
      <c r="C12" s="21"/>
      <c r="D12" s="9"/>
      <c r="E12" s="10"/>
      <c r="F12" s="22"/>
      <c r="G12" s="17"/>
      <c r="H12" s="14"/>
    </row>
    <row r="13" s="1" customFormat="1" ht="189" customHeight="1" spans="1:8">
      <c r="A13" s="15">
        <v>1</v>
      </c>
      <c r="B13" s="16" t="s">
        <v>40</v>
      </c>
      <c r="C13" s="16" t="s">
        <v>41</v>
      </c>
      <c r="D13" s="15" t="s">
        <v>42</v>
      </c>
      <c r="E13" s="17">
        <v>10</v>
      </c>
      <c r="F13" s="18"/>
      <c r="G13" s="17">
        <f t="shared" ref="G12:G58" si="1">E13*F13</f>
        <v>0</v>
      </c>
      <c r="H13" s="14"/>
    </row>
    <row r="14" s="1" customFormat="1" ht="53" customHeight="1" spans="1:8">
      <c r="A14" s="15">
        <v>2</v>
      </c>
      <c r="B14" s="16" t="s">
        <v>34</v>
      </c>
      <c r="C14" s="16" t="s">
        <v>35</v>
      </c>
      <c r="D14" s="15" t="s">
        <v>25</v>
      </c>
      <c r="E14" s="17">
        <v>1</v>
      </c>
      <c r="F14" s="18"/>
      <c r="G14" s="17">
        <f t="shared" si="1"/>
        <v>0</v>
      </c>
      <c r="H14" s="14"/>
    </row>
    <row r="15" s="1" customFormat="1" ht="347" customHeight="1" spans="1:8">
      <c r="A15" s="15">
        <v>3</v>
      </c>
      <c r="B15" s="16" t="s">
        <v>43</v>
      </c>
      <c r="C15" s="16" t="s">
        <v>44</v>
      </c>
      <c r="D15" s="15" t="s">
        <v>22</v>
      </c>
      <c r="E15" s="17">
        <v>1</v>
      </c>
      <c r="F15" s="18"/>
      <c r="G15" s="17">
        <f t="shared" si="1"/>
        <v>0</v>
      </c>
      <c r="H15" s="14"/>
    </row>
    <row r="16" s="1" customFormat="1" ht="114" customHeight="1" spans="1:8">
      <c r="A16" s="15">
        <v>4</v>
      </c>
      <c r="B16" s="19" t="s">
        <v>45</v>
      </c>
      <c r="C16" s="19" t="s">
        <v>46</v>
      </c>
      <c r="D16" s="20" t="s">
        <v>47</v>
      </c>
      <c r="E16" s="18">
        <v>1</v>
      </c>
      <c r="F16" s="18"/>
      <c r="G16" s="17">
        <f t="shared" si="1"/>
        <v>0</v>
      </c>
      <c r="H16" s="14"/>
    </row>
    <row r="17" s="1" customFormat="1" ht="24" spans="1:8">
      <c r="A17" s="15">
        <v>5</v>
      </c>
      <c r="B17" s="19" t="s">
        <v>48</v>
      </c>
      <c r="C17" s="19" t="s">
        <v>49</v>
      </c>
      <c r="D17" s="20" t="s">
        <v>42</v>
      </c>
      <c r="E17" s="18">
        <v>3</v>
      </c>
      <c r="F17" s="18"/>
      <c r="G17" s="17">
        <f t="shared" si="1"/>
        <v>0</v>
      </c>
      <c r="H17" s="14"/>
    </row>
    <row r="18" s="1" customFormat="1" ht="36" spans="1:8">
      <c r="A18" s="15">
        <v>6</v>
      </c>
      <c r="B18" s="19" t="s">
        <v>50</v>
      </c>
      <c r="C18" s="19" t="s">
        <v>51</v>
      </c>
      <c r="D18" s="20" t="s">
        <v>25</v>
      </c>
      <c r="E18" s="18">
        <v>1</v>
      </c>
      <c r="F18" s="18"/>
      <c r="G18" s="17">
        <f t="shared" si="1"/>
        <v>0</v>
      </c>
      <c r="H18" s="14"/>
    </row>
    <row r="19" s="1" customFormat="1" ht="24" spans="1:8">
      <c r="A19" s="15">
        <v>7</v>
      </c>
      <c r="B19" s="23" t="s">
        <v>52</v>
      </c>
      <c r="C19" s="24" t="s">
        <v>53</v>
      </c>
      <c r="D19" s="25" t="s">
        <v>25</v>
      </c>
      <c r="E19" s="26">
        <v>56</v>
      </c>
      <c r="F19" s="26"/>
      <c r="G19" s="17">
        <f t="shared" si="1"/>
        <v>0</v>
      </c>
      <c r="H19" s="14"/>
    </row>
    <row r="20" s="1" customFormat="1" ht="33" customHeight="1" spans="1:8">
      <c r="A20" s="15">
        <v>8</v>
      </c>
      <c r="B20" s="23" t="s">
        <v>54</v>
      </c>
      <c r="C20" s="24" t="s">
        <v>55</v>
      </c>
      <c r="D20" s="25" t="s">
        <v>56</v>
      </c>
      <c r="E20" s="26">
        <v>56</v>
      </c>
      <c r="F20" s="26"/>
      <c r="G20" s="17">
        <f t="shared" si="1"/>
        <v>0</v>
      </c>
      <c r="H20" s="14"/>
    </row>
    <row r="21" s="1" customFormat="1" spans="1:8">
      <c r="A21" s="15">
        <v>9</v>
      </c>
      <c r="B21" s="23" t="s">
        <v>57</v>
      </c>
      <c r="C21" s="24" t="s">
        <v>58</v>
      </c>
      <c r="D21" s="25" t="s">
        <v>56</v>
      </c>
      <c r="E21" s="26">
        <v>56</v>
      </c>
      <c r="F21" s="26"/>
      <c r="G21" s="17">
        <f t="shared" si="1"/>
        <v>0</v>
      </c>
      <c r="H21" s="14"/>
    </row>
    <row r="22" s="1" customFormat="1" ht="24" spans="1:8">
      <c r="A22" s="15">
        <v>10</v>
      </c>
      <c r="B22" s="23" t="s">
        <v>59</v>
      </c>
      <c r="C22" s="24" t="s">
        <v>60</v>
      </c>
      <c r="D22" s="25" t="s">
        <v>22</v>
      </c>
      <c r="E22" s="26">
        <v>112</v>
      </c>
      <c r="F22" s="26"/>
      <c r="G22" s="17">
        <f t="shared" si="1"/>
        <v>0</v>
      </c>
      <c r="H22" s="14"/>
    </row>
    <row r="23" s="1" customFormat="1" spans="1:8">
      <c r="A23" s="15">
        <v>11</v>
      </c>
      <c r="B23" s="23" t="s">
        <v>61</v>
      </c>
      <c r="C23" s="24" t="s">
        <v>62</v>
      </c>
      <c r="D23" s="25" t="s">
        <v>42</v>
      </c>
      <c r="E23" s="26">
        <v>56</v>
      </c>
      <c r="F23" s="26"/>
      <c r="G23" s="17">
        <f t="shared" si="1"/>
        <v>0</v>
      </c>
      <c r="H23" s="14"/>
    </row>
    <row r="24" s="1" customFormat="1" spans="1:8">
      <c r="A24" s="15">
        <v>12</v>
      </c>
      <c r="B24" s="23" t="s">
        <v>63</v>
      </c>
      <c r="C24" s="24" t="s">
        <v>62</v>
      </c>
      <c r="D24" s="25" t="s">
        <v>42</v>
      </c>
      <c r="E24" s="26">
        <v>56</v>
      </c>
      <c r="F24" s="26"/>
      <c r="G24" s="17">
        <f t="shared" si="1"/>
        <v>0</v>
      </c>
      <c r="H24" s="14"/>
    </row>
    <row r="25" s="1" customFormat="1" spans="1:8">
      <c r="A25" s="15">
        <v>13</v>
      </c>
      <c r="B25" s="23" t="s">
        <v>64</v>
      </c>
      <c r="C25" s="24" t="s">
        <v>65</v>
      </c>
      <c r="D25" s="25" t="s">
        <v>25</v>
      </c>
      <c r="E25" s="26">
        <v>56</v>
      </c>
      <c r="F25" s="26"/>
      <c r="G25" s="17">
        <f t="shared" si="1"/>
        <v>0</v>
      </c>
      <c r="H25" s="14"/>
    </row>
    <row r="26" s="1" customFormat="1" spans="1:8">
      <c r="A26" s="15">
        <v>14</v>
      </c>
      <c r="B26" s="23" t="s">
        <v>66</v>
      </c>
      <c r="C26" s="24" t="s">
        <v>67</v>
      </c>
      <c r="D26" s="25" t="s">
        <v>42</v>
      </c>
      <c r="E26" s="26">
        <v>56</v>
      </c>
      <c r="F26" s="26"/>
      <c r="G26" s="17">
        <f t="shared" si="1"/>
        <v>0</v>
      </c>
      <c r="H26" s="14"/>
    </row>
    <row r="27" s="1" customFormat="1" ht="24" spans="1:8">
      <c r="A27" s="15">
        <v>15</v>
      </c>
      <c r="B27" s="23" t="s">
        <v>68</v>
      </c>
      <c r="C27" s="24" t="s">
        <v>69</v>
      </c>
      <c r="D27" s="25" t="s">
        <v>70</v>
      </c>
      <c r="E27" s="26">
        <v>64</v>
      </c>
      <c r="F27" s="26"/>
      <c r="G27" s="17">
        <f t="shared" si="1"/>
        <v>0</v>
      </c>
      <c r="H27" s="14"/>
    </row>
    <row r="28" s="1" customFormat="1" ht="24" spans="1:8">
      <c r="A28" s="15">
        <v>16</v>
      </c>
      <c r="B28" s="23" t="s">
        <v>71</v>
      </c>
      <c r="C28" s="24" t="s">
        <v>72</v>
      </c>
      <c r="D28" s="25" t="s">
        <v>70</v>
      </c>
      <c r="E28" s="26">
        <v>64</v>
      </c>
      <c r="F28" s="26"/>
      <c r="G28" s="17">
        <f t="shared" si="1"/>
        <v>0</v>
      </c>
      <c r="H28" s="14"/>
    </row>
    <row r="29" s="1" customFormat="1" spans="1:8">
      <c r="A29" s="15">
        <v>17</v>
      </c>
      <c r="B29" s="23" t="s">
        <v>73</v>
      </c>
      <c r="C29" s="24" t="s">
        <v>74</v>
      </c>
      <c r="D29" s="25" t="s">
        <v>42</v>
      </c>
      <c r="E29" s="26">
        <v>64</v>
      </c>
      <c r="F29" s="26"/>
      <c r="G29" s="17">
        <f t="shared" si="1"/>
        <v>0</v>
      </c>
      <c r="H29" s="14"/>
    </row>
    <row r="30" s="1" customFormat="1" spans="1:8">
      <c r="A30" s="15">
        <v>18</v>
      </c>
      <c r="B30" s="23" t="s">
        <v>75</v>
      </c>
      <c r="C30" s="24" t="s">
        <v>76</v>
      </c>
      <c r="D30" s="25" t="s">
        <v>25</v>
      </c>
      <c r="E30" s="26">
        <v>64</v>
      </c>
      <c r="F30" s="26"/>
      <c r="G30" s="17">
        <f t="shared" si="1"/>
        <v>0</v>
      </c>
      <c r="H30" s="14"/>
    </row>
    <row r="31" s="1" customFormat="1" spans="1:8">
      <c r="A31" s="15">
        <v>19</v>
      </c>
      <c r="B31" s="23" t="s">
        <v>77</v>
      </c>
      <c r="C31" s="24" t="s">
        <v>78</v>
      </c>
      <c r="D31" s="25" t="s">
        <v>25</v>
      </c>
      <c r="E31" s="26">
        <v>64</v>
      </c>
      <c r="F31" s="26"/>
      <c r="G31" s="17">
        <f t="shared" si="1"/>
        <v>0</v>
      </c>
      <c r="H31" s="14"/>
    </row>
    <row r="32" s="1" customFormat="1" spans="1:8">
      <c r="A32" s="15">
        <v>20</v>
      </c>
      <c r="B32" s="23" t="s">
        <v>79</v>
      </c>
      <c r="C32" s="24" t="s">
        <v>80</v>
      </c>
      <c r="D32" s="25" t="s">
        <v>25</v>
      </c>
      <c r="E32" s="26">
        <v>64</v>
      </c>
      <c r="F32" s="26"/>
      <c r="G32" s="17">
        <f t="shared" si="1"/>
        <v>0</v>
      </c>
      <c r="H32" s="14"/>
    </row>
    <row r="33" s="1" customFormat="1" ht="24" spans="1:8">
      <c r="A33" s="15">
        <v>21</v>
      </c>
      <c r="B33" s="23" t="s">
        <v>81</v>
      </c>
      <c r="C33" s="24" t="s">
        <v>82</v>
      </c>
      <c r="D33" s="25" t="s">
        <v>42</v>
      </c>
      <c r="E33" s="26">
        <v>64</v>
      </c>
      <c r="F33" s="26"/>
      <c r="G33" s="17">
        <f t="shared" si="1"/>
        <v>0</v>
      </c>
      <c r="H33" s="14"/>
    </row>
    <row r="34" s="1" customFormat="1" ht="24" spans="1:8">
      <c r="A34" s="15">
        <v>22</v>
      </c>
      <c r="B34" s="23" t="s">
        <v>83</v>
      </c>
      <c r="C34" s="24" t="s">
        <v>84</v>
      </c>
      <c r="D34" s="25" t="s">
        <v>25</v>
      </c>
      <c r="E34" s="27">
        <v>55</v>
      </c>
      <c r="F34" s="27"/>
      <c r="G34" s="17">
        <f t="shared" si="1"/>
        <v>0</v>
      </c>
      <c r="H34" s="14"/>
    </row>
    <row r="35" s="1" customFormat="1" ht="24" spans="1:8">
      <c r="A35" s="15">
        <v>23</v>
      </c>
      <c r="B35" s="23" t="s">
        <v>85</v>
      </c>
      <c r="C35" s="24" t="s">
        <v>86</v>
      </c>
      <c r="D35" s="25" t="s">
        <v>42</v>
      </c>
      <c r="E35" s="27">
        <v>128</v>
      </c>
      <c r="F35" s="27"/>
      <c r="G35" s="17">
        <f t="shared" si="1"/>
        <v>0</v>
      </c>
      <c r="H35" s="14"/>
    </row>
    <row r="36" s="1" customFormat="1" ht="24" spans="1:8">
      <c r="A36" s="15">
        <v>24</v>
      </c>
      <c r="B36" s="23" t="s">
        <v>87</v>
      </c>
      <c r="C36" s="24" t="s">
        <v>88</v>
      </c>
      <c r="D36" s="25" t="s">
        <v>25</v>
      </c>
      <c r="E36" s="27">
        <v>56</v>
      </c>
      <c r="F36" s="27"/>
      <c r="G36" s="17">
        <f t="shared" si="1"/>
        <v>0</v>
      </c>
      <c r="H36" s="14"/>
    </row>
    <row r="37" s="1" customFormat="1" ht="72" spans="1:8">
      <c r="A37" s="15">
        <v>25</v>
      </c>
      <c r="B37" s="23" t="s">
        <v>89</v>
      </c>
      <c r="C37" s="24" t="s">
        <v>90</v>
      </c>
      <c r="D37" s="25" t="s">
        <v>25</v>
      </c>
      <c r="E37" s="26">
        <v>50</v>
      </c>
      <c r="F37" s="26"/>
      <c r="G37" s="17">
        <f t="shared" si="1"/>
        <v>0</v>
      </c>
      <c r="H37" s="14"/>
    </row>
    <row r="38" s="1" customFormat="1" ht="24" spans="1:8">
      <c r="A38" s="15">
        <v>26</v>
      </c>
      <c r="B38" s="23" t="s">
        <v>91</v>
      </c>
      <c r="C38" s="24" t="s">
        <v>92</v>
      </c>
      <c r="D38" s="25" t="s">
        <v>42</v>
      </c>
      <c r="E38" s="26">
        <v>64</v>
      </c>
      <c r="F38" s="26"/>
      <c r="G38" s="17">
        <f t="shared" si="1"/>
        <v>0</v>
      </c>
      <c r="H38" s="14"/>
    </row>
    <row r="39" s="1" customFormat="1" ht="24" spans="1:8">
      <c r="A39" s="15">
        <v>27</v>
      </c>
      <c r="B39" s="23" t="s">
        <v>93</v>
      </c>
      <c r="C39" s="24" t="s">
        <v>94</v>
      </c>
      <c r="D39" s="25" t="s">
        <v>42</v>
      </c>
      <c r="E39" s="26">
        <v>56</v>
      </c>
      <c r="F39" s="26"/>
      <c r="G39" s="17">
        <f t="shared" si="1"/>
        <v>0</v>
      </c>
      <c r="H39" s="14"/>
    </row>
    <row r="40" s="1" customFormat="1" spans="1:8">
      <c r="A40" s="15">
        <v>28</v>
      </c>
      <c r="B40" s="23" t="s">
        <v>95</v>
      </c>
      <c r="C40" s="24" t="s">
        <v>96</v>
      </c>
      <c r="D40" s="25" t="s">
        <v>42</v>
      </c>
      <c r="E40" s="26">
        <v>64</v>
      </c>
      <c r="F40" s="26"/>
      <c r="G40" s="17">
        <f t="shared" si="1"/>
        <v>0</v>
      </c>
      <c r="H40" s="14"/>
    </row>
    <row r="41" s="1" customFormat="1" ht="24" spans="1:8">
      <c r="A41" s="15">
        <v>29</v>
      </c>
      <c r="B41" s="23" t="s">
        <v>97</v>
      </c>
      <c r="C41" s="24" t="s">
        <v>98</v>
      </c>
      <c r="D41" s="25" t="s">
        <v>25</v>
      </c>
      <c r="E41" s="26">
        <v>56</v>
      </c>
      <c r="F41" s="26"/>
      <c r="G41" s="17">
        <f t="shared" si="1"/>
        <v>0</v>
      </c>
      <c r="H41" s="14"/>
    </row>
    <row r="42" s="1" customFormat="1" spans="1:8">
      <c r="A42" s="15">
        <v>30</v>
      </c>
      <c r="B42" s="23" t="s">
        <v>99</v>
      </c>
      <c r="C42" s="24" t="s">
        <v>100</v>
      </c>
      <c r="D42" s="25" t="s">
        <v>101</v>
      </c>
      <c r="E42" s="26">
        <v>64</v>
      </c>
      <c r="F42" s="26"/>
      <c r="G42" s="17">
        <f t="shared" si="1"/>
        <v>0</v>
      </c>
      <c r="H42" s="14"/>
    </row>
    <row r="43" s="1" customFormat="1" spans="1:8">
      <c r="A43" s="15">
        <v>31</v>
      </c>
      <c r="B43" s="23" t="s">
        <v>102</v>
      </c>
      <c r="C43" s="24" t="s">
        <v>103</v>
      </c>
      <c r="D43" s="25" t="s">
        <v>42</v>
      </c>
      <c r="E43" s="26">
        <v>64</v>
      </c>
      <c r="F43" s="26"/>
      <c r="G43" s="17">
        <f t="shared" si="1"/>
        <v>0</v>
      </c>
      <c r="H43" s="14"/>
    </row>
    <row r="44" s="1" customFormat="1" spans="1:8">
      <c r="A44" s="15">
        <v>32</v>
      </c>
      <c r="B44" s="23" t="s">
        <v>104</v>
      </c>
      <c r="C44" s="24" t="s">
        <v>105</v>
      </c>
      <c r="D44" s="25" t="s">
        <v>106</v>
      </c>
      <c r="E44" s="26">
        <v>64</v>
      </c>
      <c r="F44" s="26"/>
      <c r="G44" s="17">
        <f t="shared" si="1"/>
        <v>0</v>
      </c>
      <c r="H44" s="14"/>
    </row>
    <row r="45" s="1" customFormat="1" ht="24" spans="1:8">
      <c r="A45" s="15">
        <v>33</v>
      </c>
      <c r="B45" s="23" t="s">
        <v>107</v>
      </c>
      <c r="C45" s="24" t="s">
        <v>108</v>
      </c>
      <c r="D45" s="25" t="s">
        <v>109</v>
      </c>
      <c r="E45" s="26">
        <v>64</v>
      </c>
      <c r="F45" s="26"/>
      <c r="G45" s="17">
        <f t="shared" si="1"/>
        <v>0</v>
      </c>
      <c r="H45" s="14"/>
    </row>
    <row r="46" s="1" customFormat="1" ht="24" customHeight="1" spans="1:8">
      <c r="A46" s="15">
        <v>34</v>
      </c>
      <c r="B46" s="23" t="s">
        <v>110</v>
      </c>
      <c r="C46" s="24" t="s">
        <v>111</v>
      </c>
      <c r="D46" s="25" t="s">
        <v>25</v>
      </c>
      <c r="E46" s="26">
        <v>30</v>
      </c>
      <c r="F46" s="26"/>
      <c r="G46" s="17">
        <f t="shared" si="1"/>
        <v>0</v>
      </c>
      <c r="H46" s="14"/>
    </row>
    <row r="47" s="1" customFormat="1" spans="1:8">
      <c r="A47" s="15">
        <v>35</v>
      </c>
      <c r="B47" s="23" t="s">
        <v>112</v>
      </c>
      <c r="C47" s="24" t="s">
        <v>113</v>
      </c>
      <c r="D47" s="25" t="s">
        <v>25</v>
      </c>
      <c r="E47" s="26">
        <v>64</v>
      </c>
      <c r="F47" s="26"/>
      <c r="G47" s="17">
        <f t="shared" si="1"/>
        <v>0</v>
      </c>
      <c r="H47" s="14"/>
    </row>
    <row r="48" s="1" customFormat="1" spans="1:8">
      <c r="A48" s="15">
        <v>36</v>
      </c>
      <c r="B48" s="23" t="s">
        <v>114</v>
      </c>
      <c r="C48" s="24" t="s">
        <v>115</v>
      </c>
      <c r="D48" s="25" t="s">
        <v>25</v>
      </c>
      <c r="E48" s="26">
        <v>64</v>
      </c>
      <c r="F48" s="26"/>
      <c r="G48" s="17">
        <f t="shared" si="1"/>
        <v>0</v>
      </c>
      <c r="H48" s="14"/>
    </row>
    <row r="49" s="1" customFormat="1" ht="24" spans="1:8">
      <c r="A49" s="15">
        <v>37</v>
      </c>
      <c r="B49" s="23" t="s">
        <v>116</v>
      </c>
      <c r="C49" s="24" t="s">
        <v>117</v>
      </c>
      <c r="D49" s="25" t="s">
        <v>25</v>
      </c>
      <c r="E49" s="26">
        <v>64</v>
      </c>
      <c r="F49" s="26"/>
      <c r="G49" s="17">
        <f t="shared" si="1"/>
        <v>0</v>
      </c>
      <c r="H49" s="14"/>
    </row>
    <row r="50" s="1" customFormat="1" spans="1:8">
      <c r="A50" s="15">
        <v>38</v>
      </c>
      <c r="B50" s="23" t="s">
        <v>118</v>
      </c>
      <c r="C50" s="24" t="s">
        <v>119</v>
      </c>
      <c r="D50" s="25" t="s">
        <v>106</v>
      </c>
      <c r="E50" s="26">
        <v>300</v>
      </c>
      <c r="F50" s="26"/>
      <c r="G50" s="17">
        <f t="shared" si="1"/>
        <v>0</v>
      </c>
      <c r="H50" s="14"/>
    </row>
    <row r="51" s="1" customFormat="1" spans="1:8">
      <c r="A51" s="15">
        <v>39</v>
      </c>
      <c r="B51" s="23" t="s">
        <v>120</v>
      </c>
      <c r="C51" s="24" t="s">
        <v>121</v>
      </c>
      <c r="D51" s="25" t="s">
        <v>101</v>
      </c>
      <c r="E51" s="26">
        <v>64</v>
      </c>
      <c r="F51" s="26"/>
      <c r="G51" s="17">
        <f t="shared" si="1"/>
        <v>0</v>
      </c>
      <c r="H51" s="14"/>
    </row>
    <row r="52" s="1" customFormat="1" spans="1:8">
      <c r="A52" s="15">
        <v>40</v>
      </c>
      <c r="B52" s="23" t="s">
        <v>122</v>
      </c>
      <c r="C52" s="24" t="s">
        <v>123</v>
      </c>
      <c r="D52" s="25" t="s">
        <v>42</v>
      </c>
      <c r="E52" s="26">
        <v>64</v>
      </c>
      <c r="F52" s="26"/>
      <c r="G52" s="17">
        <f t="shared" si="1"/>
        <v>0</v>
      </c>
      <c r="H52" s="14"/>
    </row>
    <row r="53" s="1" customFormat="1" spans="1:8">
      <c r="A53" s="15">
        <v>41</v>
      </c>
      <c r="B53" s="23" t="s">
        <v>124</v>
      </c>
      <c r="C53" s="24" t="s">
        <v>74</v>
      </c>
      <c r="D53" s="25" t="s">
        <v>42</v>
      </c>
      <c r="E53" s="26">
        <v>64</v>
      </c>
      <c r="F53" s="26"/>
      <c r="G53" s="17">
        <f t="shared" si="1"/>
        <v>0</v>
      </c>
      <c r="H53" s="14"/>
    </row>
    <row r="54" s="1" customFormat="1" spans="1:8">
      <c r="A54" s="15">
        <v>42</v>
      </c>
      <c r="B54" s="23" t="s">
        <v>125</v>
      </c>
      <c r="C54" s="24" t="s">
        <v>126</v>
      </c>
      <c r="D54" s="25" t="s">
        <v>25</v>
      </c>
      <c r="E54" s="26">
        <v>30</v>
      </c>
      <c r="F54" s="26"/>
      <c r="G54" s="17">
        <f t="shared" si="1"/>
        <v>0</v>
      </c>
      <c r="H54" s="14"/>
    </row>
    <row r="55" s="1" customFormat="1" ht="24" spans="1:8">
      <c r="A55" s="15">
        <v>43</v>
      </c>
      <c r="B55" s="23" t="s">
        <v>127</v>
      </c>
      <c r="C55" s="24" t="s">
        <v>128</v>
      </c>
      <c r="D55" s="25" t="s">
        <v>56</v>
      </c>
      <c r="E55" s="26">
        <v>64</v>
      </c>
      <c r="F55" s="28"/>
      <c r="G55" s="17">
        <f t="shared" si="1"/>
        <v>0</v>
      </c>
      <c r="H55" s="14"/>
    </row>
    <row r="56" s="1" customFormat="1" spans="1:8">
      <c r="A56" s="15">
        <v>44</v>
      </c>
      <c r="B56" s="23" t="s">
        <v>129</v>
      </c>
      <c r="C56" s="24" t="s">
        <v>130</v>
      </c>
      <c r="D56" s="25" t="s">
        <v>25</v>
      </c>
      <c r="E56" s="26">
        <v>64</v>
      </c>
      <c r="F56" s="26"/>
      <c r="G56" s="17">
        <f t="shared" si="1"/>
        <v>0</v>
      </c>
      <c r="H56" s="14"/>
    </row>
    <row r="57" s="1" customFormat="1" spans="1:8">
      <c r="A57" s="15">
        <v>45</v>
      </c>
      <c r="B57" s="23" t="s">
        <v>131</v>
      </c>
      <c r="C57" s="24" t="s">
        <v>132</v>
      </c>
      <c r="D57" s="25" t="s">
        <v>42</v>
      </c>
      <c r="E57" s="26">
        <v>200</v>
      </c>
      <c r="F57" s="26"/>
      <c r="G57" s="17">
        <f t="shared" si="1"/>
        <v>0</v>
      </c>
      <c r="H57" s="14"/>
    </row>
    <row r="58" s="1" customFormat="1" ht="24" spans="1:8">
      <c r="A58" s="15">
        <v>46</v>
      </c>
      <c r="B58" s="23" t="s">
        <v>133</v>
      </c>
      <c r="C58" s="24" t="s">
        <v>134</v>
      </c>
      <c r="D58" s="25" t="s">
        <v>25</v>
      </c>
      <c r="E58" s="26">
        <v>64</v>
      </c>
      <c r="F58" s="26"/>
      <c r="G58" s="17">
        <f t="shared" si="1"/>
        <v>0</v>
      </c>
      <c r="H58" s="14"/>
    </row>
    <row r="59" s="1" customFormat="1" spans="1:8">
      <c r="A59" s="15">
        <v>47</v>
      </c>
      <c r="B59" s="23" t="s">
        <v>135</v>
      </c>
      <c r="C59" s="24" t="s">
        <v>136</v>
      </c>
      <c r="D59" s="25" t="s">
        <v>137</v>
      </c>
      <c r="E59" s="26">
        <v>64</v>
      </c>
      <c r="F59" s="26"/>
      <c r="G59" s="17">
        <f t="shared" ref="G59:G122" si="2">E59*F59</f>
        <v>0</v>
      </c>
      <c r="H59" s="14"/>
    </row>
    <row r="60" s="1" customFormat="1" spans="1:8">
      <c r="A60" s="15">
        <v>48</v>
      </c>
      <c r="B60" s="23" t="s">
        <v>138</v>
      </c>
      <c r="C60" s="24" t="s">
        <v>139</v>
      </c>
      <c r="D60" s="25" t="s">
        <v>25</v>
      </c>
      <c r="E60" s="26">
        <v>30</v>
      </c>
      <c r="F60" s="26"/>
      <c r="G60" s="17">
        <f t="shared" si="2"/>
        <v>0</v>
      </c>
      <c r="H60" s="14"/>
    </row>
    <row r="61" s="1" customFormat="1" spans="1:8">
      <c r="A61" s="15">
        <v>49</v>
      </c>
      <c r="B61" s="23" t="s">
        <v>140</v>
      </c>
      <c r="C61" s="24" t="s">
        <v>141</v>
      </c>
      <c r="D61" s="25" t="s">
        <v>42</v>
      </c>
      <c r="E61" s="26">
        <v>64</v>
      </c>
      <c r="F61" s="26"/>
      <c r="G61" s="17">
        <f t="shared" si="2"/>
        <v>0</v>
      </c>
      <c r="H61" s="14"/>
    </row>
    <row r="62" s="1" customFormat="1" spans="1:8">
      <c r="A62" s="15">
        <v>50</v>
      </c>
      <c r="B62" s="23" t="s">
        <v>142</v>
      </c>
      <c r="C62" s="24" t="s">
        <v>143</v>
      </c>
      <c r="D62" s="25" t="s">
        <v>25</v>
      </c>
      <c r="E62" s="26">
        <v>20</v>
      </c>
      <c r="F62" s="26"/>
      <c r="G62" s="17">
        <f t="shared" si="2"/>
        <v>0</v>
      </c>
      <c r="H62" s="14"/>
    </row>
    <row r="63" s="1" customFormat="1" spans="1:8">
      <c r="A63" s="15">
        <v>51</v>
      </c>
      <c r="B63" s="23" t="s">
        <v>144</v>
      </c>
      <c r="C63" s="24" t="s">
        <v>145</v>
      </c>
      <c r="D63" s="25" t="s">
        <v>25</v>
      </c>
      <c r="E63" s="26">
        <v>56</v>
      </c>
      <c r="F63" s="26"/>
      <c r="G63" s="17">
        <f t="shared" si="2"/>
        <v>0</v>
      </c>
      <c r="H63" s="14"/>
    </row>
    <row r="64" s="1" customFormat="1" spans="1:8">
      <c r="A64" s="15">
        <v>52</v>
      </c>
      <c r="B64" s="23" t="s">
        <v>146</v>
      </c>
      <c r="C64" s="24" t="s">
        <v>147</v>
      </c>
      <c r="D64" s="25" t="s">
        <v>42</v>
      </c>
      <c r="E64" s="26">
        <v>150</v>
      </c>
      <c r="F64" s="26"/>
      <c r="G64" s="17">
        <f t="shared" si="2"/>
        <v>0</v>
      </c>
      <c r="H64" s="14"/>
    </row>
    <row r="65" s="1" customFormat="1" spans="1:8">
      <c r="A65" s="15">
        <v>53</v>
      </c>
      <c r="B65" s="23" t="s">
        <v>148</v>
      </c>
      <c r="C65" s="24" t="s">
        <v>149</v>
      </c>
      <c r="D65" s="25" t="s">
        <v>42</v>
      </c>
      <c r="E65" s="26">
        <v>64</v>
      </c>
      <c r="F65" s="26"/>
      <c r="G65" s="17">
        <f t="shared" si="2"/>
        <v>0</v>
      </c>
      <c r="H65" s="14"/>
    </row>
    <row r="66" s="1" customFormat="1" spans="1:8">
      <c r="A66" s="15">
        <v>54</v>
      </c>
      <c r="B66" s="23" t="s">
        <v>150</v>
      </c>
      <c r="C66" s="24" t="s">
        <v>151</v>
      </c>
      <c r="D66" s="25" t="s">
        <v>109</v>
      </c>
      <c r="E66" s="26">
        <v>600</v>
      </c>
      <c r="F66" s="26"/>
      <c r="G66" s="17">
        <f t="shared" si="2"/>
        <v>0</v>
      </c>
      <c r="H66" s="14"/>
    </row>
    <row r="67" s="1" customFormat="1" ht="142" customHeight="1" spans="1:8">
      <c r="A67" s="15">
        <v>55</v>
      </c>
      <c r="B67" s="23" t="s">
        <v>152</v>
      </c>
      <c r="C67" s="24" t="s">
        <v>153</v>
      </c>
      <c r="D67" s="25" t="s">
        <v>42</v>
      </c>
      <c r="E67" s="26">
        <v>64</v>
      </c>
      <c r="F67" s="26"/>
      <c r="G67" s="17">
        <f t="shared" si="2"/>
        <v>0</v>
      </c>
      <c r="H67" s="14"/>
    </row>
    <row r="68" s="1" customFormat="1" ht="145" customHeight="1" spans="1:8">
      <c r="A68" s="15">
        <v>56</v>
      </c>
      <c r="B68" s="23" t="s">
        <v>154</v>
      </c>
      <c r="C68" s="24" t="s">
        <v>155</v>
      </c>
      <c r="D68" s="25" t="s">
        <v>42</v>
      </c>
      <c r="E68" s="26">
        <v>64</v>
      </c>
      <c r="F68" s="26"/>
      <c r="G68" s="17">
        <f t="shared" si="2"/>
        <v>0</v>
      </c>
      <c r="H68" s="14"/>
    </row>
    <row r="69" s="1" customFormat="1" spans="1:8">
      <c r="A69" s="15">
        <v>57</v>
      </c>
      <c r="B69" s="23" t="s">
        <v>156</v>
      </c>
      <c r="C69" s="24" t="s">
        <v>157</v>
      </c>
      <c r="D69" s="25" t="s">
        <v>42</v>
      </c>
      <c r="E69" s="26">
        <v>400</v>
      </c>
      <c r="F69" s="26"/>
      <c r="G69" s="17">
        <f t="shared" si="2"/>
        <v>0</v>
      </c>
      <c r="H69" s="14"/>
    </row>
    <row r="70" s="1" customFormat="1" ht="24" spans="1:8">
      <c r="A70" s="15">
        <v>58</v>
      </c>
      <c r="B70" s="23" t="s">
        <v>158</v>
      </c>
      <c r="C70" s="24" t="s">
        <v>159</v>
      </c>
      <c r="D70" s="25" t="s">
        <v>42</v>
      </c>
      <c r="E70" s="26">
        <v>64</v>
      </c>
      <c r="F70" s="26"/>
      <c r="G70" s="17">
        <f t="shared" si="2"/>
        <v>0</v>
      </c>
      <c r="H70" s="14"/>
    </row>
    <row r="71" s="1" customFormat="1" spans="1:8">
      <c r="A71" s="15">
        <v>59</v>
      </c>
      <c r="B71" s="23" t="s">
        <v>160</v>
      </c>
      <c r="C71" s="24" t="s">
        <v>161</v>
      </c>
      <c r="D71" s="25" t="s">
        <v>42</v>
      </c>
      <c r="E71" s="26">
        <v>300</v>
      </c>
      <c r="F71" s="26"/>
      <c r="G71" s="17">
        <f t="shared" si="2"/>
        <v>0</v>
      </c>
      <c r="H71" s="14"/>
    </row>
    <row r="72" s="1" customFormat="1" spans="1:8">
      <c r="A72" s="15">
        <v>60</v>
      </c>
      <c r="B72" s="23" t="s">
        <v>162</v>
      </c>
      <c r="C72" s="24" t="s">
        <v>163</v>
      </c>
      <c r="D72" s="25" t="s">
        <v>42</v>
      </c>
      <c r="E72" s="26">
        <v>56</v>
      </c>
      <c r="F72" s="26"/>
      <c r="G72" s="17">
        <f t="shared" si="2"/>
        <v>0</v>
      </c>
      <c r="H72" s="14"/>
    </row>
    <row r="73" s="1" customFormat="1" spans="1:8">
      <c r="A73" s="15">
        <v>61</v>
      </c>
      <c r="B73" s="23" t="s">
        <v>164</v>
      </c>
      <c r="C73" s="24" t="s">
        <v>165</v>
      </c>
      <c r="D73" s="25" t="s">
        <v>42</v>
      </c>
      <c r="E73" s="26">
        <v>56</v>
      </c>
      <c r="F73" s="26"/>
      <c r="G73" s="17">
        <f t="shared" si="2"/>
        <v>0</v>
      </c>
      <c r="H73" s="14"/>
    </row>
    <row r="74" s="1" customFormat="1" spans="1:8">
      <c r="A74" s="15">
        <v>62</v>
      </c>
      <c r="B74" s="23" t="s">
        <v>166</v>
      </c>
      <c r="C74" s="24" t="s">
        <v>167</v>
      </c>
      <c r="D74" s="25" t="s">
        <v>42</v>
      </c>
      <c r="E74" s="26">
        <v>64</v>
      </c>
      <c r="F74" s="26"/>
      <c r="G74" s="17">
        <f t="shared" si="2"/>
        <v>0</v>
      </c>
      <c r="H74" s="14"/>
    </row>
    <row r="75" s="1" customFormat="1" spans="1:8">
      <c r="A75" s="15">
        <v>63</v>
      </c>
      <c r="B75" s="23" t="s">
        <v>168</v>
      </c>
      <c r="C75" s="24" t="s">
        <v>169</v>
      </c>
      <c r="D75" s="25" t="s">
        <v>25</v>
      </c>
      <c r="E75" s="26">
        <v>64</v>
      </c>
      <c r="F75" s="26"/>
      <c r="G75" s="17">
        <f t="shared" si="2"/>
        <v>0</v>
      </c>
      <c r="H75" s="14"/>
    </row>
    <row r="76" s="1" customFormat="1" spans="1:8">
      <c r="A76" s="15">
        <v>64</v>
      </c>
      <c r="B76" s="23" t="s">
        <v>170</v>
      </c>
      <c r="C76" s="24" t="s">
        <v>171</v>
      </c>
      <c r="D76" s="25" t="s">
        <v>42</v>
      </c>
      <c r="E76" s="26">
        <v>64</v>
      </c>
      <c r="F76" s="26"/>
      <c r="G76" s="17">
        <f t="shared" si="2"/>
        <v>0</v>
      </c>
      <c r="H76" s="14"/>
    </row>
    <row r="77" s="1" customFormat="1" ht="24" spans="1:8">
      <c r="A77" s="15">
        <v>65</v>
      </c>
      <c r="B77" s="23" t="s">
        <v>172</v>
      </c>
      <c r="C77" s="24" t="s">
        <v>173</v>
      </c>
      <c r="D77" s="25" t="s">
        <v>25</v>
      </c>
      <c r="E77" s="26">
        <v>64</v>
      </c>
      <c r="F77" s="26"/>
      <c r="G77" s="17">
        <f t="shared" si="2"/>
        <v>0</v>
      </c>
      <c r="H77" s="14"/>
    </row>
    <row r="78" s="1" customFormat="1" spans="1:8">
      <c r="A78" s="15">
        <v>66</v>
      </c>
      <c r="B78" s="23" t="s">
        <v>174</v>
      </c>
      <c r="C78" s="24" t="s">
        <v>175</v>
      </c>
      <c r="D78" s="25" t="s">
        <v>101</v>
      </c>
      <c r="E78" s="26">
        <v>64</v>
      </c>
      <c r="F78" s="26"/>
      <c r="G78" s="17">
        <f t="shared" si="2"/>
        <v>0</v>
      </c>
      <c r="H78" s="14"/>
    </row>
    <row r="79" s="1" customFormat="1" spans="1:8">
      <c r="A79" s="15">
        <v>67</v>
      </c>
      <c r="B79" s="23" t="s">
        <v>176</v>
      </c>
      <c r="C79" s="24" t="s">
        <v>177</v>
      </c>
      <c r="D79" s="25" t="s">
        <v>25</v>
      </c>
      <c r="E79" s="26">
        <v>64</v>
      </c>
      <c r="F79" s="26"/>
      <c r="G79" s="17">
        <f t="shared" si="2"/>
        <v>0</v>
      </c>
      <c r="H79" s="14"/>
    </row>
    <row r="80" s="1" customFormat="1" ht="72" spans="1:8">
      <c r="A80" s="15">
        <v>68</v>
      </c>
      <c r="B80" s="23" t="s">
        <v>178</v>
      </c>
      <c r="C80" s="24" t="s">
        <v>179</v>
      </c>
      <c r="D80" s="25" t="s">
        <v>42</v>
      </c>
      <c r="E80" s="26">
        <v>64</v>
      </c>
      <c r="F80" s="26"/>
      <c r="G80" s="17">
        <f t="shared" si="2"/>
        <v>0</v>
      </c>
      <c r="H80" s="14"/>
    </row>
    <row r="81" s="1" customFormat="1" spans="1:8">
      <c r="A81" s="15">
        <v>69</v>
      </c>
      <c r="B81" s="23" t="s">
        <v>180</v>
      </c>
      <c r="C81" s="24" t="s">
        <v>181</v>
      </c>
      <c r="D81" s="25" t="s">
        <v>42</v>
      </c>
      <c r="E81" s="26">
        <v>64</v>
      </c>
      <c r="F81" s="26"/>
      <c r="G81" s="17">
        <f t="shared" si="2"/>
        <v>0</v>
      </c>
      <c r="H81" s="14"/>
    </row>
    <row r="82" s="1" customFormat="1" spans="1:8">
      <c r="A82" s="15">
        <v>70</v>
      </c>
      <c r="B82" s="23" t="s">
        <v>182</v>
      </c>
      <c r="C82" s="24" t="s">
        <v>183</v>
      </c>
      <c r="D82" s="25" t="s">
        <v>70</v>
      </c>
      <c r="E82" s="26">
        <v>128</v>
      </c>
      <c r="F82" s="26"/>
      <c r="G82" s="17">
        <f t="shared" si="2"/>
        <v>0</v>
      </c>
      <c r="H82" s="14"/>
    </row>
    <row r="83" s="1" customFormat="1" ht="24" spans="1:8">
      <c r="A83" s="15">
        <v>71</v>
      </c>
      <c r="B83" s="23" t="s">
        <v>184</v>
      </c>
      <c r="C83" s="24" t="s">
        <v>185</v>
      </c>
      <c r="D83" s="25" t="s">
        <v>25</v>
      </c>
      <c r="E83" s="26">
        <v>64</v>
      </c>
      <c r="F83" s="26"/>
      <c r="G83" s="17">
        <f t="shared" si="2"/>
        <v>0</v>
      </c>
      <c r="H83" s="14"/>
    </row>
    <row r="84" s="1" customFormat="1" spans="1:8">
      <c r="A84" s="15">
        <v>72</v>
      </c>
      <c r="B84" s="23" t="s">
        <v>186</v>
      </c>
      <c r="C84" s="24" t="s">
        <v>187</v>
      </c>
      <c r="D84" s="25" t="s">
        <v>106</v>
      </c>
      <c r="E84" s="26">
        <v>64</v>
      </c>
      <c r="F84" s="26"/>
      <c r="G84" s="17">
        <f t="shared" si="2"/>
        <v>0</v>
      </c>
      <c r="H84" s="14"/>
    </row>
    <row r="85" s="1" customFormat="1" spans="1:8">
      <c r="A85" s="15">
        <v>73</v>
      </c>
      <c r="B85" s="23" t="s">
        <v>188</v>
      </c>
      <c r="C85" s="24" t="s">
        <v>189</v>
      </c>
      <c r="D85" s="25" t="s">
        <v>25</v>
      </c>
      <c r="E85" s="26">
        <v>64</v>
      </c>
      <c r="F85" s="26"/>
      <c r="G85" s="17">
        <f t="shared" si="2"/>
        <v>0</v>
      </c>
      <c r="H85" s="14"/>
    </row>
    <row r="86" s="1" customFormat="1" ht="24" spans="1:8">
      <c r="A86" s="15">
        <v>74</v>
      </c>
      <c r="B86" s="23" t="s">
        <v>190</v>
      </c>
      <c r="C86" s="24" t="s">
        <v>191</v>
      </c>
      <c r="D86" s="25" t="s">
        <v>25</v>
      </c>
      <c r="E86" s="26">
        <v>64</v>
      </c>
      <c r="F86" s="26"/>
      <c r="G86" s="17">
        <f t="shared" si="2"/>
        <v>0</v>
      </c>
      <c r="H86" s="14"/>
    </row>
    <row r="87" s="1" customFormat="1" ht="24" spans="1:8">
      <c r="A87" s="15">
        <v>75</v>
      </c>
      <c r="B87" s="24" t="s">
        <v>192</v>
      </c>
      <c r="C87" s="24" t="s">
        <v>193</v>
      </c>
      <c r="D87" s="25" t="s">
        <v>25</v>
      </c>
      <c r="E87" s="26">
        <v>15</v>
      </c>
      <c r="F87" s="26"/>
      <c r="G87" s="17">
        <f t="shared" si="2"/>
        <v>0</v>
      </c>
      <c r="H87" s="14"/>
    </row>
    <row r="88" s="1" customFormat="1" ht="24" spans="1:8">
      <c r="A88" s="15">
        <v>76</v>
      </c>
      <c r="B88" s="24" t="s">
        <v>194</v>
      </c>
      <c r="C88" s="24" t="s">
        <v>195</v>
      </c>
      <c r="D88" s="25" t="s">
        <v>25</v>
      </c>
      <c r="E88" s="26">
        <v>15</v>
      </c>
      <c r="F88" s="26"/>
      <c r="G88" s="17">
        <f t="shared" si="2"/>
        <v>0</v>
      </c>
      <c r="H88" s="14"/>
    </row>
    <row r="89" s="1" customFormat="1" spans="1:8">
      <c r="A89" s="15">
        <v>77</v>
      </c>
      <c r="B89" s="24" t="s">
        <v>196</v>
      </c>
      <c r="C89" s="24" t="s">
        <v>197</v>
      </c>
      <c r="D89" s="25" t="s">
        <v>25</v>
      </c>
      <c r="E89" s="26">
        <v>15</v>
      </c>
      <c r="F89" s="26"/>
      <c r="G89" s="17">
        <f t="shared" si="2"/>
        <v>0</v>
      </c>
      <c r="H89" s="14"/>
    </row>
    <row r="90" s="1" customFormat="1" ht="24" spans="1:8">
      <c r="A90" s="15">
        <v>78</v>
      </c>
      <c r="B90" s="24" t="s">
        <v>198</v>
      </c>
      <c r="C90" s="24" t="s">
        <v>199</v>
      </c>
      <c r="D90" s="25" t="s">
        <v>25</v>
      </c>
      <c r="E90" s="26">
        <v>15</v>
      </c>
      <c r="F90" s="26"/>
      <c r="G90" s="17">
        <f t="shared" si="2"/>
        <v>0</v>
      </c>
      <c r="H90" s="14"/>
    </row>
    <row r="91" s="1" customFormat="1" ht="24" spans="1:8">
      <c r="A91" s="15">
        <v>79</v>
      </c>
      <c r="B91" s="24" t="s">
        <v>200</v>
      </c>
      <c r="C91" s="24" t="s">
        <v>201</v>
      </c>
      <c r="D91" s="25" t="s">
        <v>25</v>
      </c>
      <c r="E91" s="26">
        <v>15</v>
      </c>
      <c r="F91" s="26"/>
      <c r="G91" s="17">
        <f t="shared" si="2"/>
        <v>0</v>
      </c>
      <c r="H91" s="14"/>
    </row>
    <row r="92" s="1" customFormat="1" ht="24" spans="1:8">
      <c r="A92" s="15">
        <v>80</v>
      </c>
      <c r="B92" s="24" t="s">
        <v>202</v>
      </c>
      <c r="C92" s="24" t="s">
        <v>203</v>
      </c>
      <c r="D92" s="25" t="s">
        <v>25</v>
      </c>
      <c r="E92" s="26">
        <v>15</v>
      </c>
      <c r="F92" s="26"/>
      <c r="G92" s="17">
        <f t="shared" si="2"/>
        <v>0</v>
      </c>
      <c r="H92" s="14"/>
    </row>
    <row r="93" s="1" customFormat="1" ht="24" spans="1:8">
      <c r="A93" s="15">
        <v>81</v>
      </c>
      <c r="B93" s="23" t="s">
        <v>204</v>
      </c>
      <c r="C93" s="24" t="s">
        <v>205</v>
      </c>
      <c r="D93" s="29" t="s">
        <v>25</v>
      </c>
      <c r="E93" s="30">
        <v>8</v>
      </c>
      <c r="F93" s="30"/>
      <c r="G93" s="17">
        <f t="shared" si="2"/>
        <v>0</v>
      </c>
      <c r="H93" s="14"/>
    </row>
    <row r="94" s="1" customFormat="1" spans="1:8">
      <c r="A94" s="15">
        <v>82</v>
      </c>
      <c r="B94" s="23" t="s">
        <v>206</v>
      </c>
      <c r="C94" s="24" t="s">
        <v>207</v>
      </c>
      <c r="D94" s="29" t="s">
        <v>208</v>
      </c>
      <c r="E94" s="30">
        <v>5</v>
      </c>
      <c r="F94" s="30"/>
      <c r="G94" s="17">
        <f t="shared" si="2"/>
        <v>0</v>
      </c>
      <c r="H94" s="14"/>
    </row>
    <row r="95" s="1" customFormat="1" spans="1:8">
      <c r="A95" s="15">
        <v>83</v>
      </c>
      <c r="B95" s="23" t="s">
        <v>209</v>
      </c>
      <c r="C95" s="24" t="s">
        <v>210</v>
      </c>
      <c r="D95" s="29" t="s">
        <v>25</v>
      </c>
      <c r="E95" s="30">
        <v>8</v>
      </c>
      <c r="F95" s="30"/>
      <c r="G95" s="17">
        <f t="shared" si="2"/>
        <v>0</v>
      </c>
      <c r="H95" s="14"/>
    </row>
    <row r="96" s="1" customFormat="1" spans="1:8">
      <c r="A96" s="15">
        <v>84</v>
      </c>
      <c r="B96" s="23" t="s">
        <v>211</v>
      </c>
      <c r="C96" s="24" t="s">
        <v>212</v>
      </c>
      <c r="D96" s="29" t="s">
        <v>42</v>
      </c>
      <c r="E96" s="30">
        <v>8</v>
      </c>
      <c r="F96" s="30"/>
      <c r="G96" s="17">
        <f t="shared" si="2"/>
        <v>0</v>
      </c>
      <c r="H96" s="14"/>
    </row>
    <row r="97" s="1" customFormat="1" spans="1:8">
      <c r="A97" s="15">
        <v>85</v>
      </c>
      <c r="B97" s="23" t="s">
        <v>213</v>
      </c>
      <c r="C97" s="24" t="s">
        <v>214</v>
      </c>
      <c r="D97" s="25" t="s">
        <v>25</v>
      </c>
      <c r="E97" s="30">
        <v>8</v>
      </c>
      <c r="F97" s="30"/>
      <c r="G97" s="17">
        <f t="shared" si="2"/>
        <v>0</v>
      </c>
      <c r="H97" s="14"/>
    </row>
    <row r="98" s="1" customFormat="1" ht="24" spans="1:8">
      <c r="A98" s="15">
        <v>86</v>
      </c>
      <c r="B98" s="23" t="s">
        <v>215</v>
      </c>
      <c r="C98" s="24" t="s">
        <v>216</v>
      </c>
      <c r="D98" s="25" t="s">
        <v>42</v>
      </c>
      <c r="E98" s="30">
        <v>8</v>
      </c>
      <c r="F98" s="30"/>
      <c r="G98" s="17">
        <f t="shared" si="2"/>
        <v>0</v>
      </c>
      <c r="H98" s="14"/>
    </row>
    <row r="99" s="1" customFormat="1" ht="24" spans="1:8">
      <c r="A99" s="15">
        <v>87</v>
      </c>
      <c r="B99" s="23" t="s">
        <v>217</v>
      </c>
      <c r="C99" s="24" t="s">
        <v>218</v>
      </c>
      <c r="D99" s="25" t="s">
        <v>42</v>
      </c>
      <c r="E99" s="30">
        <v>8</v>
      </c>
      <c r="F99" s="30"/>
      <c r="G99" s="17">
        <f t="shared" si="2"/>
        <v>0</v>
      </c>
      <c r="H99" s="14"/>
    </row>
    <row r="100" s="1" customFormat="1" spans="1:8">
      <c r="A100" s="15">
        <v>88</v>
      </c>
      <c r="B100" s="23" t="s">
        <v>219</v>
      </c>
      <c r="C100" s="24" t="s">
        <v>220</v>
      </c>
      <c r="D100" s="29" t="s">
        <v>42</v>
      </c>
      <c r="E100" s="30">
        <v>8</v>
      </c>
      <c r="F100" s="30"/>
      <c r="G100" s="17">
        <f t="shared" si="2"/>
        <v>0</v>
      </c>
      <c r="H100" s="14"/>
    </row>
    <row r="101" s="1" customFormat="1" ht="36" spans="1:8">
      <c r="A101" s="15">
        <v>89</v>
      </c>
      <c r="B101" s="23" t="s">
        <v>221</v>
      </c>
      <c r="C101" s="24" t="s">
        <v>222</v>
      </c>
      <c r="D101" s="29" t="s">
        <v>25</v>
      </c>
      <c r="E101" s="30">
        <v>8</v>
      </c>
      <c r="F101" s="30"/>
      <c r="G101" s="17">
        <f t="shared" si="2"/>
        <v>0</v>
      </c>
      <c r="H101" s="14"/>
    </row>
    <row r="102" s="1" customFormat="1" spans="1:8">
      <c r="A102" s="15">
        <v>90</v>
      </c>
      <c r="B102" s="23" t="s">
        <v>223</v>
      </c>
      <c r="C102" s="24" t="s">
        <v>224</v>
      </c>
      <c r="D102" s="29" t="s">
        <v>25</v>
      </c>
      <c r="E102" s="30">
        <v>8</v>
      </c>
      <c r="F102" s="30"/>
      <c r="G102" s="17">
        <f t="shared" si="2"/>
        <v>0</v>
      </c>
      <c r="H102" s="14"/>
    </row>
    <row r="103" s="1" customFormat="1" spans="1:8">
      <c r="A103" s="15">
        <v>91</v>
      </c>
      <c r="B103" s="23" t="s">
        <v>225</v>
      </c>
      <c r="C103" s="24" t="s">
        <v>226</v>
      </c>
      <c r="D103" s="29" t="s">
        <v>42</v>
      </c>
      <c r="E103" s="30">
        <v>8</v>
      </c>
      <c r="F103" s="30"/>
      <c r="G103" s="17">
        <f t="shared" si="2"/>
        <v>0</v>
      </c>
      <c r="H103" s="14"/>
    </row>
    <row r="104" s="1" customFormat="1" spans="1:8">
      <c r="A104" s="15">
        <v>92</v>
      </c>
      <c r="B104" s="23" t="s">
        <v>227</v>
      </c>
      <c r="C104" s="24" t="s">
        <v>228</v>
      </c>
      <c r="D104" s="29" t="s">
        <v>42</v>
      </c>
      <c r="E104" s="30">
        <v>8</v>
      </c>
      <c r="F104" s="30"/>
      <c r="G104" s="17">
        <f t="shared" si="2"/>
        <v>0</v>
      </c>
      <c r="H104" s="14"/>
    </row>
    <row r="105" s="1" customFormat="1" spans="1:8">
      <c r="A105" s="15">
        <v>93</v>
      </c>
      <c r="B105" s="23" t="s">
        <v>229</v>
      </c>
      <c r="C105" s="24" t="s">
        <v>230</v>
      </c>
      <c r="D105" s="25" t="s">
        <v>70</v>
      </c>
      <c r="E105" s="30">
        <v>8</v>
      </c>
      <c r="F105" s="30"/>
      <c r="G105" s="17">
        <f t="shared" si="2"/>
        <v>0</v>
      </c>
      <c r="H105" s="14"/>
    </row>
    <row r="106" s="1" customFormat="1" spans="1:8">
      <c r="A106" s="15">
        <v>94</v>
      </c>
      <c r="B106" s="23" t="s">
        <v>231</v>
      </c>
      <c r="C106" s="24" t="s">
        <v>232</v>
      </c>
      <c r="D106" s="29" t="s">
        <v>25</v>
      </c>
      <c r="E106" s="30">
        <v>8</v>
      </c>
      <c r="F106" s="30"/>
      <c r="G106" s="17">
        <f t="shared" si="2"/>
        <v>0</v>
      </c>
      <c r="H106" s="14"/>
    </row>
    <row r="107" s="1" customFormat="1" spans="1:8">
      <c r="A107" s="15">
        <v>95</v>
      </c>
      <c r="B107" s="23" t="s">
        <v>233</v>
      </c>
      <c r="C107" s="24" t="s">
        <v>234</v>
      </c>
      <c r="D107" s="29" t="s">
        <v>42</v>
      </c>
      <c r="E107" s="30">
        <v>8</v>
      </c>
      <c r="F107" s="30"/>
      <c r="G107" s="17">
        <f t="shared" si="2"/>
        <v>0</v>
      </c>
      <c r="H107" s="14"/>
    </row>
    <row r="108" s="1" customFormat="1" spans="1:8">
      <c r="A108" s="15">
        <v>96</v>
      </c>
      <c r="B108" s="23" t="s">
        <v>235</v>
      </c>
      <c r="C108" s="24" t="s">
        <v>236</v>
      </c>
      <c r="D108" s="29" t="s">
        <v>56</v>
      </c>
      <c r="E108" s="30">
        <v>8</v>
      </c>
      <c r="F108" s="30"/>
      <c r="G108" s="17">
        <f t="shared" si="2"/>
        <v>0</v>
      </c>
      <c r="H108" s="14"/>
    </row>
    <row r="109" s="1" customFormat="1" spans="1:8">
      <c r="A109" s="15">
        <v>97</v>
      </c>
      <c r="B109" s="23" t="s">
        <v>237</v>
      </c>
      <c r="C109" s="24" t="s">
        <v>238</v>
      </c>
      <c r="D109" s="29" t="s">
        <v>239</v>
      </c>
      <c r="E109" s="30">
        <v>8</v>
      </c>
      <c r="F109" s="30"/>
      <c r="G109" s="17">
        <f t="shared" si="2"/>
        <v>0</v>
      </c>
      <c r="H109" s="14"/>
    </row>
    <row r="110" s="1" customFormat="1" spans="1:8">
      <c r="A110" s="15">
        <v>98</v>
      </c>
      <c r="B110" s="23" t="s">
        <v>240</v>
      </c>
      <c r="C110" s="24" t="s">
        <v>241</v>
      </c>
      <c r="D110" s="29" t="s">
        <v>56</v>
      </c>
      <c r="E110" s="30">
        <v>8</v>
      </c>
      <c r="F110" s="30"/>
      <c r="G110" s="17">
        <f t="shared" si="2"/>
        <v>0</v>
      </c>
      <c r="H110" s="14"/>
    </row>
    <row r="111" s="1" customFormat="1" spans="1:8">
      <c r="A111" s="15">
        <v>99</v>
      </c>
      <c r="B111" s="23" t="s">
        <v>242</v>
      </c>
      <c r="C111" s="24" t="s">
        <v>243</v>
      </c>
      <c r="D111" s="29" t="s">
        <v>56</v>
      </c>
      <c r="E111" s="30">
        <v>8</v>
      </c>
      <c r="F111" s="30"/>
      <c r="G111" s="17">
        <f t="shared" si="2"/>
        <v>0</v>
      </c>
      <c r="H111" s="14"/>
    </row>
    <row r="112" s="1" customFormat="1" spans="1:8">
      <c r="A112" s="15">
        <v>100</v>
      </c>
      <c r="B112" s="23" t="s">
        <v>244</v>
      </c>
      <c r="C112" s="24" t="s">
        <v>245</v>
      </c>
      <c r="D112" s="29" t="s">
        <v>22</v>
      </c>
      <c r="E112" s="30">
        <v>8</v>
      </c>
      <c r="F112" s="30"/>
      <c r="G112" s="17">
        <f t="shared" si="2"/>
        <v>0</v>
      </c>
      <c r="H112" s="14"/>
    </row>
    <row r="113" s="1" customFormat="1" spans="1:8">
      <c r="A113" s="15">
        <v>101</v>
      </c>
      <c r="B113" s="23" t="s">
        <v>246</v>
      </c>
      <c r="C113" s="24" t="s">
        <v>247</v>
      </c>
      <c r="D113" s="29" t="s">
        <v>42</v>
      </c>
      <c r="E113" s="30">
        <v>8</v>
      </c>
      <c r="F113" s="30"/>
      <c r="G113" s="17">
        <f t="shared" si="2"/>
        <v>0</v>
      </c>
      <c r="H113" s="14"/>
    </row>
    <row r="114" s="1" customFormat="1" spans="1:8">
      <c r="A114" s="15">
        <v>102</v>
      </c>
      <c r="B114" s="23" t="s">
        <v>248</v>
      </c>
      <c r="C114" s="24" t="s">
        <v>249</v>
      </c>
      <c r="D114" s="29" t="s">
        <v>109</v>
      </c>
      <c r="E114" s="30">
        <v>8</v>
      </c>
      <c r="F114" s="30"/>
      <c r="G114" s="17">
        <f t="shared" si="2"/>
        <v>0</v>
      </c>
      <c r="H114" s="14"/>
    </row>
    <row r="115" s="1" customFormat="1" spans="1:8">
      <c r="A115" s="15">
        <v>103</v>
      </c>
      <c r="B115" s="23" t="s">
        <v>250</v>
      </c>
      <c r="C115" s="24" t="s">
        <v>251</v>
      </c>
      <c r="D115" s="29" t="s">
        <v>25</v>
      </c>
      <c r="E115" s="30">
        <v>8</v>
      </c>
      <c r="F115" s="30"/>
      <c r="G115" s="17">
        <f t="shared" si="2"/>
        <v>0</v>
      </c>
      <c r="H115" s="14"/>
    </row>
    <row r="116" s="1" customFormat="1" spans="1:8">
      <c r="A116" s="15">
        <v>104</v>
      </c>
      <c r="B116" s="23" t="s">
        <v>252</v>
      </c>
      <c r="C116" s="24" t="s">
        <v>253</v>
      </c>
      <c r="D116" s="29" t="s">
        <v>42</v>
      </c>
      <c r="E116" s="30">
        <v>8</v>
      </c>
      <c r="F116" s="30"/>
      <c r="G116" s="17">
        <f t="shared" si="2"/>
        <v>0</v>
      </c>
      <c r="H116" s="14"/>
    </row>
    <row r="117" s="1" customFormat="1" spans="1:8">
      <c r="A117" s="15">
        <v>105</v>
      </c>
      <c r="B117" s="23" t="s">
        <v>254</v>
      </c>
      <c r="C117" s="24" t="s">
        <v>255</v>
      </c>
      <c r="D117" s="29" t="s">
        <v>25</v>
      </c>
      <c r="E117" s="30">
        <v>8</v>
      </c>
      <c r="F117" s="30"/>
      <c r="G117" s="17">
        <f t="shared" si="2"/>
        <v>0</v>
      </c>
      <c r="H117" s="14"/>
    </row>
    <row r="118" s="1" customFormat="1" ht="24" spans="1:8">
      <c r="A118" s="15">
        <v>106</v>
      </c>
      <c r="B118" s="23" t="s">
        <v>256</v>
      </c>
      <c r="C118" s="24" t="s">
        <v>257</v>
      </c>
      <c r="D118" s="29" t="s">
        <v>25</v>
      </c>
      <c r="E118" s="30">
        <v>8</v>
      </c>
      <c r="F118" s="30"/>
      <c r="G118" s="17">
        <f t="shared" si="2"/>
        <v>0</v>
      </c>
      <c r="H118" s="14"/>
    </row>
    <row r="119" s="1" customFormat="1" spans="1:8">
      <c r="A119" s="15">
        <v>107</v>
      </c>
      <c r="B119" s="23" t="s">
        <v>258</v>
      </c>
      <c r="C119" s="24" t="s">
        <v>259</v>
      </c>
      <c r="D119" s="29" t="s">
        <v>42</v>
      </c>
      <c r="E119" s="30">
        <v>8</v>
      </c>
      <c r="F119" s="30"/>
      <c r="G119" s="17">
        <f t="shared" si="2"/>
        <v>0</v>
      </c>
      <c r="H119" s="14"/>
    </row>
    <row r="120" s="1" customFormat="1" ht="36" spans="1:8">
      <c r="A120" s="15">
        <v>108</v>
      </c>
      <c r="B120" s="23" t="s">
        <v>260</v>
      </c>
      <c r="C120" s="24" t="s">
        <v>261</v>
      </c>
      <c r="D120" s="29" t="s">
        <v>42</v>
      </c>
      <c r="E120" s="30">
        <v>8</v>
      </c>
      <c r="F120" s="30"/>
      <c r="G120" s="17">
        <f t="shared" si="2"/>
        <v>0</v>
      </c>
      <c r="H120" s="14"/>
    </row>
    <row r="121" s="1" customFormat="1" spans="1:8">
      <c r="A121" s="15">
        <v>109</v>
      </c>
      <c r="B121" s="23" t="s">
        <v>262</v>
      </c>
      <c r="C121" s="24" t="s">
        <v>263</v>
      </c>
      <c r="D121" s="29" t="s">
        <v>42</v>
      </c>
      <c r="E121" s="30">
        <v>8</v>
      </c>
      <c r="F121" s="30"/>
      <c r="G121" s="17">
        <f t="shared" si="2"/>
        <v>0</v>
      </c>
      <c r="H121" s="14"/>
    </row>
    <row r="122" s="1" customFormat="1" spans="1:8">
      <c r="A122" s="15">
        <v>110</v>
      </c>
      <c r="B122" s="23" t="s">
        <v>264</v>
      </c>
      <c r="C122" s="24" t="s">
        <v>265</v>
      </c>
      <c r="D122" s="29" t="s">
        <v>101</v>
      </c>
      <c r="E122" s="30">
        <v>8</v>
      </c>
      <c r="F122" s="30"/>
      <c r="G122" s="17">
        <f t="shared" si="2"/>
        <v>0</v>
      </c>
      <c r="H122" s="14"/>
    </row>
    <row r="123" s="1" customFormat="1" spans="1:8">
      <c r="A123" s="15">
        <v>111</v>
      </c>
      <c r="B123" s="23" t="s">
        <v>266</v>
      </c>
      <c r="C123" s="24" t="s">
        <v>267</v>
      </c>
      <c r="D123" s="29" t="s">
        <v>25</v>
      </c>
      <c r="E123" s="30">
        <v>8</v>
      </c>
      <c r="F123" s="30"/>
      <c r="G123" s="17">
        <f t="shared" ref="G123:G178" si="3">E123*F123</f>
        <v>0</v>
      </c>
      <c r="H123" s="14"/>
    </row>
    <row r="124" s="1" customFormat="1" spans="1:8">
      <c r="A124" s="15">
        <v>112</v>
      </c>
      <c r="B124" s="23" t="s">
        <v>268</v>
      </c>
      <c r="C124" s="24" t="s">
        <v>269</v>
      </c>
      <c r="D124" s="29" t="s">
        <v>42</v>
      </c>
      <c r="E124" s="30">
        <v>8</v>
      </c>
      <c r="F124" s="30"/>
      <c r="G124" s="17">
        <f t="shared" si="3"/>
        <v>0</v>
      </c>
      <c r="H124" s="14"/>
    </row>
    <row r="125" s="1" customFormat="1" spans="1:8">
      <c r="A125" s="15">
        <v>113</v>
      </c>
      <c r="B125" s="23" t="s">
        <v>270</v>
      </c>
      <c r="C125" s="24" t="s">
        <v>271</v>
      </c>
      <c r="D125" s="29" t="s">
        <v>272</v>
      </c>
      <c r="E125" s="30">
        <v>8</v>
      </c>
      <c r="F125" s="30"/>
      <c r="G125" s="17">
        <f t="shared" si="3"/>
        <v>0</v>
      </c>
      <c r="H125" s="14"/>
    </row>
    <row r="126" s="1" customFormat="1" ht="24" spans="1:8">
      <c r="A126" s="15">
        <v>114</v>
      </c>
      <c r="B126" s="23" t="s">
        <v>273</v>
      </c>
      <c r="C126" s="24" t="s">
        <v>145</v>
      </c>
      <c r="D126" s="29" t="s">
        <v>25</v>
      </c>
      <c r="E126" s="30">
        <v>8</v>
      </c>
      <c r="F126" s="30"/>
      <c r="G126" s="17">
        <f t="shared" si="3"/>
        <v>0</v>
      </c>
      <c r="H126" s="14"/>
    </row>
    <row r="127" s="1" customFormat="1" ht="24" spans="1:8">
      <c r="A127" s="15">
        <v>115</v>
      </c>
      <c r="B127" s="23" t="s">
        <v>274</v>
      </c>
      <c r="C127" s="24" t="s">
        <v>275</v>
      </c>
      <c r="D127" s="29" t="s">
        <v>25</v>
      </c>
      <c r="E127" s="30">
        <v>8</v>
      </c>
      <c r="F127" s="30"/>
      <c r="G127" s="17">
        <f t="shared" si="3"/>
        <v>0</v>
      </c>
      <c r="H127" s="14"/>
    </row>
    <row r="128" s="1" customFormat="1" spans="1:8">
      <c r="A128" s="15">
        <v>116</v>
      </c>
      <c r="B128" s="23" t="s">
        <v>276</v>
      </c>
      <c r="C128" s="24" t="s">
        <v>277</v>
      </c>
      <c r="D128" s="29" t="s">
        <v>42</v>
      </c>
      <c r="E128" s="30">
        <v>8</v>
      </c>
      <c r="F128" s="30"/>
      <c r="G128" s="17">
        <f t="shared" si="3"/>
        <v>0</v>
      </c>
      <c r="H128" s="14"/>
    </row>
    <row r="129" s="1" customFormat="1" ht="24" spans="1:8">
      <c r="A129" s="15">
        <v>117</v>
      </c>
      <c r="B129" s="23" t="s">
        <v>278</v>
      </c>
      <c r="C129" s="24" t="s">
        <v>279</v>
      </c>
      <c r="D129" s="29" t="s">
        <v>280</v>
      </c>
      <c r="E129" s="30">
        <v>8</v>
      </c>
      <c r="F129" s="30"/>
      <c r="G129" s="17">
        <f t="shared" si="3"/>
        <v>0</v>
      </c>
      <c r="H129" s="14"/>
    </row>
    <row r="130" s="1" customFormat="1" ht="60" spans="1:8">
      <c r="A130" s="15">
        <v>118</v>
      </c>
      <c r="B130" s="23" t="s">
        <v>281</v>
      </c>
      <c r="C130" s="24" t="s">
        <v>282</v>
      </c>
      <c r="D130" s="29" t="s">
        <v>25</v>
      </c>
      <c r="E130" s="30">
        <v>8</v>
      </c>
      <c r="F130" s="30"/>
      <c r="G130" s="17">
        <f t="shared" si="3"/>
        <v>0</v>
      </c>
      <c r="H130" s="14"/>
    </row>
    <row r="131" s="1" customFormat="1" spans="1:8">
      <c r="A131" s="15">
        <v>119</v>
      </c>
      <c r="B131" s="23" t="s">
        <v>283</v>
      </c>
      <c r="C131" s="24" t="s">
        <v>284</v>
      </c>
      <c r="D131" s="25" t="s">
        <v>42</v>
      </c>
      <c r="E131" s="30">
        <v>8</v>
      </c>
      <c r="F131" s="30"/>
      <c r="G131" s="17">
        <f t="shared" si="3"/>
        <v>0</v>
      </c>
      <c r="H131" s="14"/>
    </row>
    <row r="132" s="1" customFormat="1" spans="1:8">
      <c r="A132" s="15">
        <v>120</v>
      </c>
      <c r="B132" s="23" t="s">
        <v>285</v>
      </c>
      <c r="C132" s="24" t="s">
        <v>286</v>
      </c>
      <c r="D132" s="29" t="s">
        <v>25</v>
      </c>
      <c r="E132" s="30">
        <v>8</v>
      </c>
      <c r="F132" s="30"/>
      <c r="G132" s="17">
        <f t="shared" si="3"/>
        <v>0</v>
      </c>
      <c r="H132" s="14"/>
    </row>
    <row r="133" s="1" customFormat="1" ht="24" spans="1:8">
      <c r="A133" s="15">
        <v>121</v>
      </c>
      <c r="B133" s="23" t="s">
        <v>287</v>
      </c>
      <c r="C133" s="24" t="s">
        <v>288</v>
      </c>
      <c r="D133" s="29" t="s">
        <v>42</v>
      </c>
      <c r="E133" s="30">
        <v>8</v>
      </c>
      <c r="F133" s="30"/>
      <c r="G133" s="17">
        <f t="shared" si="3"/>
        <v>0</v>
      </c>
      <c r="H133" s="14"/>
    </row>
    <row r="134" s="1" customFormat="1" spans="1:8">
      <c r="A134" s="15">
        <v>122</v>
      </c>
      <c r="B134" s="23" t="s">
        <v>289</v>
      </c>
      <c r="C134" s="24" t="s">
        <v>290</v>
      </c>
      <c r="D134" s="29" t="s">
        <v>42</v>
      </c>
      <c r="E134" s="30">
        <v>8</v>
      </c>
      <c r="F134" s="30"/>
      <c r="G134" s="17">
        <f t="shared" si="3"/>
        <v>0</v>
      </c>
      <c r="H134" s="14"/>
    </row>
    <row r="135" s="1" customFormat="1" spans="1:8">
      <c r="A135" s="15">
        <v>123</v>
      </c>
      <c r="B135" s="23" t="s">
        <v>291</v>
      </c>
      <c r="C135" s="24" t="s">
        <v>292</v>
      </c>
      <c r="D135" s="29" t="s">
        <v>25</v>
      </c>
      <c r="E135" s="30">
        <v>8</v>
      </c>
      <c r="F135" s="30"/>
      <c r="G135" s="17">
        <f t="shared" si="3"/>
        <v>0</v>
      </c>
      <c r="H135" s="14"/>
    </row>
    <row r="136" s="1" customFormat="1" spans="1:8">
      <c r="A136" s="15">
        <v>124</v>
      </c>
      <c r="B136" s="23" t="s">
        <v>293</v>
      </c>
      <c r="C136" s="24" t="s">
        <v>294</v>
      </c>
      <c r="D136" s="29" t="s">
        <v>42</v>
      </c>
      <c r="E136" s="30">
        <v>8</v>
      </c>
      <c r="F136" s="30"/>
      <c r="G136" s="17">
        <f t="shared" si="3"/>
        <v>0</v>
      </c>
      <c r="H136" s="14"/>
    </row>
    <row r="137" s="1" customFormat="1" spans="1:8">
      <c r="A137" s="15">
        <v>125</v>
      </c>
      <c r="B137" s="23" t="s">
        <v>295</v>
      </c>
      <c r="C137" s="24" t="s">
        <v>296</v>
      </c>
      <c r="D137" s="29" t="s">
        <v>42</v>
      </c>
      <c r="E137" s="30">
        <v>8</v>
      </c>
      <c r="F137" s="30"/>
      <c r="G137" s="17">
        <f t="shared" si="3"/>
        <v>0</v>
      </c>
      <c r="H137" s="14"/>
    </row>
    <row r="138" s="1" customFormat="1" ht="24" spans="1:8">
      <c r="A138" s="15">
        <v>126</v>
      </c>
      <c r="B138" s="23" t="s">
        <v>297</v>
      </c>
      <c r="C138" s="24" t="s">
        <v>298</v>
      </c>
      <c r="D138" s="29" t="s">
        <v>25</v>
      </c>
      <c r="E138" s="30">
        <v>8</v>
      </c>
      <c r="F138" s="30"/>
      <c r="G138" s="17">
        <f t="shared" si="3"/>
        <v>0</v>
      </c>
      <c r="H138" s="14"/>
    </row>
    <row r="139" s="1" customFormat="1" ht="60" spans="1:8">
      <c r="A139" s="15">
        <v>127</v>
      </c>
      <c r="B139" s="23" t="s">
        <v>299</v>
      </c>
      <c r="C139" s="24" t="s">
        <v>300</v>
      </c>
      <c r="D139" s="29" t="s">
        <v>25</v>
      </c>
      <c r="E139" s="30">
        <v>8</v>
      </c>
      <c r="F139" s="30"/>
      <c r="G139" s="17">
        <f t="shared" si="3"/>
        <v>0</v>
      </c>
      <c r="H139" s="14"/>
    </row>
    <row r="140" s="1" customFormat="1" ht="60" spans="1:8">
      <c r="A140" s="15">
        <v>128</v>
      </c>
      <c r="B140" s="23" t="s">
        <v>301</v>
      </c>
      <c r="C140" s="24" t="s">
        <v>302</v>
      </c>
      <c r="D140" s="29" t="s">
        <v>25</v>
      </c>
      <c r="E140" s="30">
        <v>8</v>
      </c>
      <c r="F140" s="30"/>
      <c r="G140" s="17">
        <f t="shared" si="3"/>
        <v>0</v>
      </c>
      <c r="H140" s="14"/>
    </row>
    <row r="141" s="1" customFormat="1" spans="1:8">
      <c r="A141" s="15">
        <v>129</v>
      </c>
      <c r="B141" s="23" t="s">
        <v>303</v>
      </c>
      <c r="C141" s="24" t="s">
        <v>304</v>
      </c>
      <c r="D141" s="29" t="s">
        <v>109</v>
      </c>
      <c r="E141" s="30">
        <v>8</v>
      </c>
      <c r="F141" s="30"/>
      <c r="G141" s="17">
        <f t="shared" si="3"/>
        <v>0</v>
      </c>
      <c r="H141" s="14"/>
    </row>
    <row r="142" s="1" customFormat="1" ht="24" spans="1:8">
      <c r="A142" s="15">
        <v>130</v>
      </c>
      <c r="B142" s="23" t="s">
        <v>305</v>
      </c>
      <c r="C142" s="24" t="s">
        <v>306</v>
      </c>
      <c r="D142" s="29" t="s">
        <v>25</v>
      </c>
      <c r="E142" s="30">
        <v>8</v>
      </c>
      <c r="F142" s="30"/>
      <c r="G142" s="17">
        <f t="shared" si="3"/>
        <v>0</v>
      </c>
      <c r="H142" s="14"/>
    </row>
    <row r="143" s="1" customFormat="1" ht="24" spans="1:8">
      <c r="A143" s="15">
        <v>131</v>
      </c>
      <c r="B143" s="23" t="s">
        <v>307</v>
      </c>
      <c r="C143" s="24" t="s">
        <v>308</v>
      </c>
      <c r="D143" s="29" t="s">
        <v>42</v>
      </c>
      <c r="E143" s="30">
        <v>8</v>
      </c>
      <c r="F143" s="30"/>
      <c r="G143" s="17">
        <f t="shared" si="3"/>
        <v>0</v>
      </c>
      <c r="H143" s="14"/>
    </row>
    <row r="144" s="1" customFormat="1" spans="1:8">
      <c r="A144" s="15">
        <v>132</v>
      </c>
      <c r="B144" s="23" t="s">
        <v>309</v>
      </c>
      <c r="C144" s="24" t="s">
        <v>310</v>
      </c>
      <c r="D144" s="29" t="s">
        <v>25</v>
      </c>
      <c r="E144" s="30">
        <v>8</v>
      </c>
      <c r="F144" s="30"/>
      <c r="G144" s="17">
        <f t="shared" si="3"/>
        <v>0</v>
      </c>
      <c r="H144" s="14"/>
    </row>
    <row r="145" s="1" customFormat="1" spans="1:8">
      <c r="A145" s="15">
        <v>133</v>
      </c>
      <c r="B145" s="23" t="s">
        <v>311</v>
      </c>
      <c r="C145" s="24" t="s">
        <v>226</v>
      </c>
      <c r="D145" s="29" t="s">
        <v>25</v>
      </c>
      <c r="E145" s="30">
        <v>8</v>
      </c>
      <c r="F145" s="30"/>
      <c r="G145" s="17">
        <f t="shared" si="3"/>
        <v>0</v>
      </c>
      <c r="H145" s="14"/>
    </row>
    <row r="146" s="1" customFormat="1" spans="1:8">
      <c r="A146" s="15">
        <v>134</v>
      </c>
      <c r="B146" s="23" t="s">
        <v>312</v>
      </c>
      <c r="C146" s="24" t="s">
        <v>313</v>
      </c>
      <c r="D146" s="29" t="s">
        <v>25</v>
      </c>
      <c r="E146" s="30">
        <v>8</v>
      </c>
      <c r="F146" s="30"/>
      <c r="G146" s="17">
        <f t="shared" si="3"/>
        <v>0</v>
      </c>
      <c r="H146" s="14"/>
    </row>
    <row r="147" s="1" customFormat="1" spans="1:8">
      <c r="A147" s="15">
        <v>135</v>
      </c>
      <c r="B147" s="23" t="s">
        <v>314</v>
      </c>
      <c r="C147" s="24" t="s">
        <v>315</v>
      </c>
      <c r="D147" s="29" t="s">
        <v>25</v>
      </c>
      <c r="E147" s="30">
        <v>8</v>
      </c>
      <c r="F147" s="30"/>
      <c r="G147" s="17">
        <f t="shared" si="3"/>
        <v>0</v>
      </c>
      <c r="H147" s="14"/>
    </row>
    <row r="148" s="1" customFormat="1" ht="48" spans="1:8">
      <c r="A148" s="15">
        <v>136</v>
      </c>
      <c r="B148" s="23" t="s">
        <v>316</v>
      </c>
      <c r="C148" s="24" t="s">
        <v>317</v>
      </c>
      <c r="D148" s="29" t="s">
        <v>25</v>
      </c>
      <c r="E148" s="30">
        <v>8</v>
      </c>
      <c r="F148" s="30"/>
      <c r="G148" s="17">
        <f t="shared" si="3"/>
        <v>0</v>
      </c>
      <c r="H148" s="14"/>
    </row>
    <row r="149" s="1" customFormat="1" spans="1:8">
      <c r="A149" s="15">
        <v>137</v>
      </c>
      <c r="B149" s="23" t="s">
        <v>318</v>
      </c>
      <c r="C149" s="24" t="s">
        <v>319</v>
      </c>
      <c r="D149" s="29" t="s">
        <v>25</v>
      </c>
      <c r="E149" s="30">
        <v>8</v>
      </c>
      <c r="F149" s="30"/>
      <c r="G149" s="17">
        <f t="shared" si="3"/>
        <v>0</v>
      </c>
      <c r="H149" s="14"/>
    </row>
    <row r="150" s="1" customFormat="1" spans="1:8">
      <c r="A150" s="15">
        <v>138</v>
      </c>
      <c r="B150" s="23" t="s">
        <v>320</v>
      </c>
      <c r="C150" s="24" t="s">
        <v>321</v>
      </c>
      <c r="D150" s="29" t="s">
        <v>25</v>
      </c>
      <c r="E150" s="30">
        <v>8</v>
      </c>
      <c r="F150" s="30"/>
      <c r="G150" s="17">
        <f t="shared" si="3"/>
        <v>0</v>
      </c>
      <c r="H150" s="14"/>
    </row>
    <row r="151" s="1" customFormat="1" spans="1:8">
      <c r="A151" s="15">
        <v>139</v>
      </c>
      <c r="B151" s="23" t="s">
        <v>322</v>
      </c>
      <c r="C151" s="24" t="s">
        <v>323</v>
      </c>
      <c r="D151" s="29" t="s">
        <v>25</v>
      </c>
      <c r="E151" s="26">
        <v>2</v>
      </c>
      <c r="F151" s="26"/>
      <c r="G151" s="17">
        <f t="shared" si="3"/>
        <v>0</v>
      </c>
      <c r="H151" s="14"/>
    </row>
    <row r="152" s="1" customFormat="1" ht="36" spans="1:8">
      <c r="A152" s="15">
        <v>140</v>
      </c>
      <c r="B152" s="24" t="s">
        <v>324</v>
      </c>
      <c r="C152" s="24" t="s">
        <v>325</v>
      </c>
      <c r="D152" s="29" t="s">
        <v>239</v>
      </c>
      <c r="E152" s="26">
        <v>2</v>
      </c>
      <c r="F152" s="26"/>
      <c r="G152" s="17">
        <f t="shared" si="3"/>
        <v>0</v>
      </c>
      <c r="H152" s="14"/>
    </row>
    <row r="153" s="1" customFormat="1" ht="36" spans="1:8">
      <c r="A153" s="15">
        <v>141</v>
      </c>
      <c r="B153" s="24" t="s">
        <v>326</v>
      </c>
      <c r="C153" s="24" t="s">
        <v>327</v>
      </c>
      <c r="D153" s="29" t="s">
        <v>25</v>
      </c>
      <c r="E153" s="26">
        <v>2</v>
      </c>
      <c r="F153" s="26"/>
      <c r="G153" s="17">
        <f t="shared" si="3"/>
        <v>0</v>
      </c>
      <c r="H153" s="14"/>
    </row>
    <row r="154" s="1" customFormat="1" ht="36" spans="1:8">
      <c r="A154" s="15">
        <v>142</v>
      </c>
      <c r="B154" s="24" t="s">
        <v>328</v>
      </c>
      <c r="C154" s="24" t="s">
        <v>329</v>
      </c>
      <c r="D154" s="29" t="s">
        <v>25</v>
      </c>
      <c r="E154" s="26">
        <v>2</v>
      </c>
      <c r="F154" s="26"/>
      <c r="G154" s="17">
        <f t="shared" si="3"/>
        <v>0</v>
      </c>
      <c r="H154" s="14"/>
    </row>
    <row r="155" s="1" customFormat="1" spans="1:8">
      <c r="A155" s="15">
        <v>143</v>
      </c>
      <c r="B155" s="24" t="s">
        <v>330</v>
      </c>
      <c r="C155" s="24" t="s">
        <v>331</v>
      </c>
      <c r="D155" s="29" t="s">
        <v>101</v>
      </c>
      <c r="E155" s="26">
        <v>1</v>
      </c>
      <c r="F155" s="26"/>
      <c r="G155" s="17">
        <f t="shared" si="3"/>
        <v>0</v>
      </c>
      <c r="H155" s="14"/>
    </row>
    <row r="156" s="1" customFormat="1" spans="1:8">
      <c r="A156" s="15">
        <v>144</v>
      </c>
      <c r="B156" s="24" t="s">
        <v>332</v>
      </c>
      <c r="C156" s="24" t="s">
        <v>333</v>
      </c>
      <c r="D156" s="29" t="s">
        <v>101</v>
      </c>
      <c r="E156" s="26">
        <v>1</v>
      </c>
      <c r="F156" s="26"/>
      <c r="G156" s="17">
        <f t="shared" si="3"/>
        <v>0</v>
      </c>
      <c r="H156" s="14"/>
    </row>
    <row r="157" s="1" customFormat="1" spans="1:8">
      <c r="A157" s="15">
        <v>145</v>
      </c>
      <c r="B157" s="24" t="s">
        <v>334</v>
      </c>
      <c r="C157" s="24" t="s">
        <v>335</v>
      </c>
      <c r="D157" s="29" t="s">
        <v>101</v>
      </c>
      <c r="E157" s="26">
        <v>2</v>
      </c>
      <c r="F157" s="26"/>
      <c r="G157" s="17">
        <f t="shared" si="3"/>
        <v>0</v>
      </c>
      <c r="H157" s="14"/>
    </row>
    <row r="158" s="1" customFormat="1" ht="36" spans="1:8">
      <c r="A158" s="15">
        <v>146</v>
      </c>
      <c r="B158" s="24" t="s">
        <v>336</v>
      </c>
      <c r="C158" s="24" t="s">
        <v>337</v>
      </c>
      <c r="D158" s="29" t="s">
        <v>101</v>
      </c>
      <c r="E158" s="26">
        <v>1</v>
      </c>
      <c r="F158" s="26"/>
      <c r="G158" s="17">
        <f t="shared" si="3"/>
        <v>0</v>
      </c>
      <c r="H158" s="14"/>
    </row>
    <row r="159" s="1" customFormat="1" ht="36" spans="1:8">
      <c r="A159" s="15">
        <v>147</v>
      </c>
      <c r="B159" s="24" t="s">
        <v>338</v>
      </c>
      <c r="C159" s="24" t="s">
        <v>339</v>
      </c>
      <c r="D159" s="29" t="s">
        <v>101</v>
      </c>
      <c r="E159" s="26">
        <v>1</v>
      </c>
      <c r="F159" s="26"/>
      <c r="G159" s="17">
        <f t="shared" si="3"/>
        <v>0</v>
      </c>
      <c r="H159" s="14"/>
    </row>
    <row r="160" s="1" customFormat="1" ht="24" spans="1:8">
      <c r="A160" s="15">
        <v>148</v>
      </c>
      <c r="B160" s="24" t="s">
        <v>340</v>
      </c>
      <c r="C160" s="24" t="s">
        <v>341</v>
      </c>
      <c r="D160" s="29" t="s">
        <v>101</v>
      </c>
      <c r="E160" s="26">
        <v>1</v>
      </c>
      <c r="F160" s="26"/>
      <c r="G160" s="17">
        <f t="shared" si="3"/>
        <v>0</v>
      </c>
      <c r="H160" s="14"/>
    </row>
    <row r="161" s="1" customFormat="1" spans="1:8">
      <c r="A161" s="15">
        <v>149</v>
      </c>
      <c r="B161" s="24" t="s">
        <v>342</v>
      </c>
      <c r="C161" s="24" t="s">
        <v>343</v>
      </c>
      <c r="D161" s="29" t="s">
        <v>101</v>
      </c>
      <c r="E161" s="26">
        <v>1</v>
      </c>
      <c r="F161" s="26"/>
      <c r="G161" s="17">
        <f t="shared" si="3"/>
        <v>0</v>
      </c>
      <c r="H161" s="14"/>
    </row>
    <row r="162" s="1" customFormat="1" ht="24" spans="1:8">
      <c r="A162" s="15">
        <v>150</v>
      </c>
      <c r="B162" s="24" t="s">
        <v>344</v>
      </c>
      <c r="C162" s="24" t="s">
        <v>345</v>
      </c>
      <c r="D162" s="29" t="s">
        <v>346</v>
      </c>
      <c r="E162" s="26">
        <v>1</v>
      </c>
      <c r="F162" s="26"/>
      <c r="G162" s="17">
        <f t="shared" si="3"/>
        <v>0</v>
      </c>
      <c r="H162" s="14"/>
    </row>
    <row r="163" s="1" customFormat="1" ht="24" spans="1:8">
      <c r="A163" s="15">
        <v>151</v>
      </c>
      <c r="B163" s="24" t="s">
        <v>347</v>
      </c>
      <c r="C163" s="24" t="s">
        <v>348</v>
      </c>
      <c r="D163" s="29" t="s">
        <v>25</v>
      </c>
      <c r="E163" s="26">
        <v>1</v>
      </c>
      <c r="F163" s="26"/>
      <c r="G163" s="17">
        <f t="shared" si="3"/>
        <v>0</v>
      </c>
      <c r="H163" s="14"/>
    </row>
    <row r="164" s="1" customFormat="1" spans="1:8">
      <c r="A164" s="15">
        <v>152</v>
      </c>
      <c r="B164" s="24" t="s">
        <v>349</v>
      </c>
      <c r="C164" s="24" t="s">
        <v>350</v>
      </c>
      <c r="D164" s="29" t="s">
        <v>56</v>
      </c>
      <c r="E164" s="26">
        <v>1</v>
      </c>
      <c r="F164" s="26"/>
      <c r="G164" s="17">
        <f t="shared" si="3"/>
        <v>0</v>
      </c>
      <c r="H164" s="14"/>
    </row>
    <row r="165" s="1" customFormat="1" ht="24" spans="1:8">
      <c r="A165" s="15">
        <v>153</v>
      </c>
      <c r="B165" s="24" t="s">
        <v>351</v>
      </c>
      <c r="C165" s="24" t="s">
        <v>352</v>
      </c>
      <c r="D165" s="29" t="s">
        <v>22</v>
      </c>
      <c r="E165" s="26">
        <v>50</v>
      </c>
      <c r="F165" s="26"/>
      <c r="G165" s="17">
        <f t="shared" si="3"/>
        <v>0</v>
      </c>
      <c r="H165" s="14"/>
    </row>
    <row r="166" s="1" customFormat="1" spans="1:8">
      <c r="A166" s="15">
        <v>154</v>
      </c>
      <c r="B166" s="24" t="s">
        <v>353</v>
      </c>
      <c r="C166" s="24" t="s">
        <v>354</v>
      </c>
      <c r="D166" s="29" t="s">
        <v>42</v>
      </c>
      <c r="E166" s="26">
        <v>1</v>
      </c>
      <c r="F166" s="26"/>
      <c r="G166" s="17">
        <f t="shared" si="3"/>
        <v>0</v>
      </c>
      <c r="H166" s="14"/>
    </row>
    <row r="167" s="1" customFormat="1" spans="1:8">
      <c r="A167" s="15">
        <v>155</v>
      </c>
      <c r="B167" s="24" t="s">
        <v>355</v>
      </c>
      <c r="C167" s="24" t="s">
        <v>356</v>
      </c>
      <c r="D167" s="29" t="s">
        <v>25</v>
      </c>
      <c r="E167" s="26">
        <v>1</v>
      </c>
      <c r="F167" s="26"/>
      <c r="G167" s="17">
        <f t="shared" si="3"/>
        <v>0</v>
      </c>
      <c r="H167" s="14"/>
    </row>
    <row r="168" s="1" customFormat="1" spans="1:8">
      <c r="A168" s="15">
        <v>156</v>
      </c>
      <c r="B168" s="24" t="s">
        <v>357</v>
      </c>
      <c r="C168" s="24" t="s">
        <v>358</v>
      </c>
      <c r="D168" s="29" t="s">
        <v>42</v>
      </c>
      <c r="E168" s="26">
        <v>1</v>
      </c>
      <c r="F168" s="26"/>
      <c r="G168" s="17">
        <f t="shared" si="3"/>
        <v>0</v>
      </c>
      <c r="H168" s="14"/>
    </row>
    <row r="169" s="1" customFormat="1" spans="1:8">
      <c r="A169" s="15">
        <v>157</v>
      </c>
      <c r="B169" s="24" t="s">
        <v>359</v>
      </c>
      <c r="C169" s="24" t="s">
        <v>360</v>
      </c>
      <c r="D169" s="29" t="s">
        <v>42</v>
      </c>
      <c r="E169" s="26">
        <v>1</v>
      </c>
      <c r="F169" s="26"/>
      <c r="G169" s="17">
        <f t="shared" si="3"/>
        <v>0</v>
      </c>
      <c r="H169" s="14"/>
    </row>
    <row r="170" s="1" customFormat="1" ht="36" spans="1:8">
      <c r="A170" s="15">
        <v>158</v>
      </c>
      <c r="B170" s="24" t="s">
        <v>361</v>
      </c>
      <c r="C170" s="24" t="s">
        <v>362</v>
      </c>
      <c r="D170" s="29" t="s">
        <v>101</v>
      </c>
      <c r="E170" s="26">
        <v>1</v>
      </c>
      <c r="F170" s="26"/>
      <c r="G170" s="17">
        <f t="shared" si="3"/>
        <v>0</v>
      </c>
      <c r="H170" s="14"/>
    </row>
    <row r="171" s="1" customFormat="1" ht="24" spans="1:8">
      <c r="A171" s="15">
        <v>159</v>
      </c>
      <c r="B171" s="24" t="s">
        <v>363</v>
      </c>
      <c r="C171" s="24" t="s">
        <v>364</v>
      </c>
      <c r="D171" s="29" t="s">
        <v>25</v>
      </c>
      <c r="E171" s="26">
        <v>1</v>
      </c>
      <c r="F171" s="26"/>
      <c r="G171" s="17">
        <f t="shared" si="3"/>
        <v>0</v>
      </c>
      <c r="H171" s="14"/>
    </row>
    <row r="172" s="1" customFormat="1" ht="36" spans="1:8">
      <c r="A172" s="15">
        <v>160</v>
      </c>
      <c r="B172" s="24" t="s">
        <v>365</v>
      </c>
      <c r="C172" s="24" t="s">
        <v>366</v>
      </c>
      <c r="D172" s="29" t="s">
        <v>42</v>
      </c>
      <c r="E172" s="26">
        <v>1</v>
      </c>
      <c r="F172" s="26"/>
      <c r="G172" s="17">
        <f t="shared" si="3"/>
        <v>0</v>
      </c>
      <c r="H172" s="14"/>
    </row>
    <row r="173" s="1" customFormat="1" spans="1:8">
      <c r="A173" s="15">
        <v>161</v>
      </c>
      <c r="B173" s="24" t="s">
        <v>367</v>
      </c>
      <c r="C173" s="24" t="s">
        <v>368</v>
      </c>
      <c r="D173" s="29" t="s">
        <v>42</v>
      </c>
      <c r="E173" s="26">
        <v>2</v>
      </c>
      <c r="F173" s="26"/>
      <c r="G173" s="17">
        <f t="shared" si="3"/>
        <v>0</v>
      </c>
      <c r="H173" s="14"/>
    </row>
    <row r="174" s="1" customFormat="1" spans="1:8">
      <c r="A174" s="15">
        <v>162</v>
      </c>
      <c r="B174" s="24" t="s">
        <v>369</v>
      </c>
      <c r="C174" s="24" t="s">
        <v>370</v>
      </c>
      <c r="D174" s="29" t="s">
        <v>42</v>
      </c>
      <c r="E174" s="26">
        <v>2</v>
      </c>
      <c r="F174" s="26"/>
      <c r="G174" s="17">
        <f t="shared" si="3"/>
        <v>0</v>
      </c>
      <c r="H174" s="14"/>
    </row>
    <row r="175" s="1" customFormat="1" spans="1:8">
      <c r="A175" s="15">
        <v>163</v>
      </c>
      <c r="B175" s="24" t="s">
        <v>371</v>
      </c>
      <c r="C175" s="24" t="s">
        <v>372</v>
      </c>
      <c r="D175" s="29" t="s">
        <v>42</v>
      </c>
      <c r="E175" s="26">
        <v>2</v>
      </c>
      <c r="F175" s="26"/>
      <c r="G175" s="17">
        <f t="shared" si="3"/>
        <v>0</v>
      </c>
      <c r="H175" s="14"/>
    </row>
    <row r="176" s="1" customFormat="1" ht="24" spans="1:8">
      <c r="A176" s="15">
        <v>164</v>
      </c>
      <c r="B176" s="24" t="s">
        <v>373</v>
      </c>
      <c r="C176" s="24" t="s">
        <v>374</v>
      </c>
      <c r="D176" s="29" t="s">
        <v>42</v>
      </c>
      <c r="E176" s="26">
        <v>1</v>
      </c>
      <c r="F176" s="26"/>
      <c r="G176" s="17">
        <f t="shared" si="3"/>
        <v>0</v>
      </c>
      <c r="H176" s="14"/>
    </row>
    <row r="177" s="1" customFormat="1" spans="1:8">
      <c r="A177" s="15">
        <v>165</v>
      </c>
      <c r="B177" s="23" t="s">
        <v>375</v>
      </c>
      <c r="C177" s="24" t="s">
        <v>376</v>
      </c>
      <c r="D177" s="29" t="s">
        <v>377</v>
      </c>
      <c r="E177" s="26">
        <v>50</v>
      </c>
      <c r="F177" s="26"/>
      <c r="G177" s="17">
        <f t="shared" si="3"/>
        <v>0</v>
      </c>
      <c r="H177" s="14"/>
    </row>
    <row r="178" s="1" customFormat="1" spans="1:8">
      <c r="A178" s="15">
        <v>166</v>
      </c>
      <c r="B178" s="23" t="s">
        <v>378</v>
      </c>
      <c r="C178" s="24" t="s">
        <v>376</v>
      </c>
      <c r="D178" s="29" t="s">
        <v>25</v>
      </c>
      <c r="E178" s="26">
        <v>2</v>
      </c>
      <c r="F178" s="26"/>
      <c r="G178" s="17">
        <f t="shared" si="3"/>
        <v>0</v>
      </c>
      <c r="H178" s="14"/>
    </row>
    <row r="179" s="1" customFormat="1" ht="24" customHeight="1" spans="1:8">
      <c r="A179" s="31" t="s">
        <v>379</v>
      </c>
      <c r="B179" s="32"/>
      <c r="C179" s="32"/>
      <c r="D179" s="29"/>
      <c r="E179" s="26"/>
      <c r="F179" s="26"/>
      <c r="G179" s="10">
        <f>SUM(G4:G178)</f>
        <v>0</v>
      </c>
      <c r="H179" s="14"/>
    </row>
    <row r="180" s="1" customFormat="1" ht="24" customHeight="1" spans="1:8">
      <c r="A180" s="9" t="s">
        <v>12</v>
      </c>
      <c r="B180" s="33" t="s">
        <v>11</v>
      </c>
      <c r="C180" s="34"/>
      <c r="D180" s="29"/>
      <c r="E180" s="26"/>
      <c r="F180" s="26"/>
      <c r="G180" s="17"/>
      <c r="H180" s="14"/>
    </row>
    <row r="181" s="1" customFormat="1" ht="139" customHeight="1" spans="1:8">
      <c r="A181" s="15">
        <v>1</v>
      </c>
      <c r="B181" s="16" t="s">
        <v>20</v>
      </c>
      <c r="C181" s="16" t="s">
        <v>21</v>
      </c>
      <c r="D181" s="15" t="s">
        <v>22</v>
      </c>
      <c r="E181" s="17">
        <v>1</v>
      </c>
      <c r="F181" s="18"/>
      <c r="G181" s="17">
        <f t="shared" ref="G181:G185" si="4">E181*F181</f>
        <v>0</v>
      </c>
      <c r="H181" s="14"/>
    </row>
    <row r="182" s="1" customFormat="1" ht="117" customHeight="1" spans="1:8">
      <c r="A182" s="15">
        <v>2</v>
      </c>
      <c r="B182" s="16" t="s">
        <v>23</v>
      </c>
      <c r="C182" s="16" t="s">
        <v>380</v>
      </c>
      <c r="D182" s="15" t="s">
        <v>25</v>
      </c>
      <c r="E182" s="17">
        <v>1</v>
      </c>
      <c r="F182" s="18"/>
      <c r="G182" s="17">
        <f t="shared" si="4"/>
        <v>0</v>
      </c>
      <c r="H182" s="14"/>
    </row>
    <row r="183" s="1" customFormat="1" ht="66" customHeight="1" spans="1:8">
      <c r="A183" s="15">
        <v>3</v>
      </c>
      <c r="B183" s="16" t="s">
        <v>381</v>
      </c>
      <c r="C183" s="16" t="s">
        <v>382</v>
      </c>
      <c r="D183" s="15" t="s">
        <v>383</v>
      </c>
      <c r="E183" s="17">
        <v>1</v>
      </c>
      <c r="F183" s="18"/>
      <c r="G183" s="17">
        <f t="shared" si="4"/>
        <v>0</v>
      </c>
      <c r="H183" s="14"/>
    </row>
    <row r="184" s="1" customFormat="1" ht="68" customHeight="1" spans="1:8">
      <c r="A184" s="15">
        <v>4</v>
      </c>
      <c r="B184" s="16" t="s">
        <v>384</v>
      </c>
      <c r="C184" s="16" t="s">
        <v>385</v>
      </c>
      <c r="D184" s="15" t="s">
        <v>25</v>
      </c>
      <c r="E184" s="17">
        <v>1</v>
      </c>
      <c r="F184" s="18"/>
      <c r="G184" s="17">
        <f t="shared" si="4"/>
        <v>0</v>
      </c>
      <c r="H184" s="14"/>
    </row>
    <row r="185" s="1" customFormat="1" ht="42" customHeight="1" spans="1:8">
      <c r="A185" s="15">
        <v>5</v>
      </c>
      <c r="B185" s="16" t="s">
        <v>386</v>
      </c>
      <c r="C185" s="16" t="s">
        <v>387</v>
      </c>
      <c r="D185" s="15" t="s">
        <v>25</v>
      </c>
      <c r="E185" s="17">
        <v>1</v>
      </c>
      <c r="F185" s="18"/>
      <c r="G185" s="17">
        <f t="shared" si="4"/>
        <v>0</v>
      </c>
      <c r="H185" s="14"/>
    </row>
    <row r="186" s="1" customFormat="1" ht="42" customHeight="1" spans="1:8">
      <c r="A186" s="15">
        <v>6</v>
      </c>
      <c r="B186" s="16" t="s">
        <v>388</v>
      </c>
      <c r="C186" s="16" t="s">
        <v>389</v>
      </c>
      <c r="D186" s="15" t="s">
        <v>390</v>
      </c>
      <c r="E186" s="17">
        <v>1</v>
      </c>
      <c r="F186" s="18"/>
      <c r="G186" s="17">
        <f>F186*E186</f>
        <v>0</v>
      </c>
      <c r="H186" s="14"/>
    </row>
    <row r="187" s="1" customFormat="1" ht="153" customHeight="1" spans="1:8">
      <c r="A187" s="15">
        <v>7</v>
      </c>
      <c r="B187" s="16" t="s">
        <v>391</v>
      </c>
      <c r="C187" s="16" t="s">
        <v>392</v>
      </c>
      <c r="D187" s="15" t="s">
        <v>25</v>
      </c>
      <c r="E187" s="17">
        <v>1</v>
      </c>
      <c r="F187" s="18"/>
      <c r="G187" s="17">
        <f>F187*E187</f>
        <v>0</v>
      </c>
      <c r="H187" s="14"/>
    </row>
    <row r="188" s="1" customFormat="1" ht="188" customHeight="1" spans="1:8">
      <c r="A188" s="15">
        <v>8</v>
      </c>
      <c r="B188" s="16" t="s">
        <v>26</v>
      </c>
      <c r="C188" s="16" t="s">
        <v>27</v>
      </c>
      <c r="D188" s="15" t="s">
        <v>22</v>
      </c>
      <c r="E188" s="17">
        <v>25</v>
      </c>
      <c r="F188" s="18"/>
      <c r="G188" s="17">
        <f t="shared" ref="G188:G203" si="5">E188*F188</f>
        <v>0</v>
      </c>
      <c r="H188" s="14"/>
    </row>
    <row r="189" s="1" customFormat="1" ht="65" customHeight="1" spans="1:8">
      <c r="A189" s="15">
        <v>9</v>
      </c>
      <c r="B189" s="16" t="s">
        <v>28</v>
      </c>
      <c r="C189" s="16" t="s">
        <v>29</v>
      </c>
      <c r="D189" s="15" t="s">
        <v>25</v>
      </c>
      <c r="E189" s="17">
        <v>25</v>
      </c>
      <c r="F189" s="18"/>
      <c r="G189" s="17">
        <f t="shared" si="5"/>
        <v>0</v>
      </c>
      <c r="H189" s="14"/>
    </row>
    <row r="190" s="1" customFormat="1" ht="66" customHeight="1" spans="1:8">
      <c r="A190" s="15">
        <v>10</v>
      </c>
      <c r="B190" s="16" t="s">
        <v>30</v>
      </c>
      <c r="C190" s="16" t="s">
        <v>31</v>
      </c>
      <c r="D190" s="15" t="s">
        <v>22</v>
      </c>
      <c r="E190" s="17">
        <v>50</v>
      </c>
      <c r="F190" s="18"/>
      <c r="G190" s="17">
        <f t="shared" si="5"/>
        <v>0</v>
      </c>
      <c r="H190" s="14"/>
    </row>
    <row r="191" s="1" customFormat="1" ht="54" customHeight="1" spans="1:8">
      <c r="A191" s="15">
        <v>11</v>
      </c>
      <c r="B191" s="16" t="s">
        <v>393</v>
      </c>
      <c r="C191" s="16" t="s">
        <v>394</v>
      </c>
      <c r="D191" s="15" t="s">
        <v>25</v>
      </c>
      <c r="E191" s="17">
        <v>13</v>
      </c>
      <c r="F191" s="18"/>
      <c r="G191" s="17">
        <f t="shared" si="5"/>
        <v>0</v>
      </c>
      <c r="H191" s="14"/>
    </row>
    <row r="192" s="1" customFormat="1" ht="44" customHeight="1" spans="1:8">
      <c r="A192" s="15">
        <v>12</v>
      </c>
      <c r="B192" s="16" t="s">
        <v>386</v>
      </c>
      <c r="C192" s="16" t="s">
        <v>387</v>
      </c>
      <c r="D192" s="15" t="s">
        <v>25</v>
      </c>
      <c r="E192" s="17">
        <v>13</v>
      </c>
      <c r="F192" s="18"/>
      <c r="G192" s="17">
        <f t="shared" si="5"/>
        <v>0</v>
      </c>
      <c r="H192" s="14"/>
    </row>
    <row r="193" s="1" customFormat="1" ht="33" customHeight="1" spans="1:8">
      <c r="A193" s="15">
        <v>13</v>
      </c>
      <c r="B193" s="16" t="s">
        <v>395</v>
      </c>
      <c r="C193" s="16" t="s">
        <v>396</v>
      </c>
      <c r="D193" s="15" t="s">
        <v>25</v>
      </c>
      <c r="E193" s="17">
        <v>13</v>
      </c>
      <c r="F193" s="18"/>
      <c r="G193" s="17">
        <f t="shared" si="5"/>
        <v>0</v>
      </c>
      <c r="H193" s="14"/>
    </row>
    <row r="194" s="1" customFormat="1" ht="32" customHeight="1" spans="1:8">
      <c r="A194" s="15">
        <v>14</v>
      </c>
      <c r="B194" s="16" t="s">
        <v>397</v>
      </c>
      <c r="C194" s="16" t="s">
        <v>398</v>
      </c>
      <c r="D194" s="15" t="s">
        <v>25</v>
      </c>
      <c r="E194" s="17">
        <v>13</v>
      </c>
      <c r="F194" s="18"/>
      <c r="G194" s="17">
        <f t="shared" si="5"/>
        <v>0</v>
      </c>
      <c r="H194" s="14"/>
    </row>
    <row r="195" s="1" customFormat="1" ht="45" customHeight="1" spans="1:8">
      <c r="A195" s="15">
        <v>15</v>
      </c>
      <c r="B195" s="16" t="s">
        <v>399</v>
      </c>
      <c r="C195" s="16" t="s">
        <v>400</v>
      </c>
      <c r="D195" s="15" t="s">
        <v>42</v>
      </c>
      <c r="E195" s="17">
        <v>25</v>
      </c>
      <c r="F195" s="18"/>
      <c r="G195" s="17">
        <f t="shared" si="5"/>
        <v>0</v>
      </c>
      <c r="H195" s="14"/>
    </row>
    <row r="196" s="1" customFormat="1" ht="41" customHeight="1" spans="1:8">
      <c r="A196" s="15">
        <v>16</v>
      </c>
      <c r="B196" s="16" t="s">
        <v>32</v>
      </c>
      <c r="C196" s="16" t="s">
        <v>33</v>
      </c>
      <c r="D196" s="15" t="s">
        <v>25</v>
      </c>
      <c r="E196" s="17">
        <v>1</v>
      </c>
      <c r="F196" s="18"/>
      <c r="G196" s="17">
        <f t="shared" si="5"/>
        <v>0</v>
      </c>
      <c r="H196" s="14"/>
    </row>
    <row r="197" s="1" customFormat="1" ht="44" customHeight="1" spans="1:8">
      <c r="A197" s="15">
        <v>17</v>
      </c>
      <c r="B197" s="16" t="s">
        <v>401</v>
      </c>
      <c r="C197" s="16" t="s">
        <v>402</v>
      </c>
      <c r="D197" s="15" t="s">
        <v>25</v>
      </c>
      <c r="E197" s="17">
        <v>1</v>
      </c>
      <c r="F197" s="18"/>
      <c r="G197" s="17">
        <f t="shared" si="5"/>
        <v>0</v>
      </c>
      <c r="H197" s="14"/>
    </row>
    <row r="198" s="1" customFormat="1" ht="54" customHeight="1" spans="1:8">
      <c r="A198" s="15">
        <v>18</v>
      </c>
      <c r="B198" s="16" t="s">
        <v>34</v>
      </c>
      <c r="C198" s="16" t="s">
        <v>35</v>
      </c>
      <c r="D198" s="15" t="s">
        <v>25</v>
      </c>
      <c r="E198" s="17">
        <v>1</v>
      </c>
      <c r="F198" s="18"/>
      <c r="G198" s="17">
        <f t="shared" si="5"/>
        <v>0</v>
      </c>
      <c r="H198" s="14"/>
    </row>
    <row r="199" s="1" customFormat="1" ht="54" customHeight="1" spans="1:8">
      <c r="A199" s="15">
        <v>19</v>
      </c>
      <c r="B199" s="16" t="s">
        <v>403</v>
      </c>
      <c r="C199" s="16" t="s">
        <v>404</v>
      </c>
      <c r="D199" s="15" t="s">
        <v>38</v>
      </c>
      <c r="E199" s="17">
        <v>60</v>
      </c>
      <c r="F199" s="18"/>
      <c r="G199" s="17">
        <f t="shared" si="5"/>
        <v>0</v>
      </c>
      <c r="H199" s="14"/>
    </row>
    <row r="200" s="1" customFormat="1" ht="42" customHeight="1" spans="1:8">
      <c r="A200" s="15">
        <v>20</v>
      </c>
      <c r="B200" s="16" t="s">
        <v>405</v>
      </c>
      <c r="C200" s="16" t="s">
        <v>406</v>
      </c>
      <c r="D200" s="15" t="s">
        <v>38</v>
      </c>
      <c r="E200" s="17">
        <v>110</v>
      </c>
      <c r="F200" s="18"/>
      <c r="G200" s="17">
        <f t="shared" si="5"/>
        <v>0</v>
      </c>
      <c r="H200" s="14"/>
    </row>
    <row r="201" s="1" customFormat="1" ht="46" customHeight="1" spans="1:8">
      <c r="A201" s="15">
        <v>21</v>
      </c>
      <c r="B201" s="16" t="s">
        <v>36</v>
      </c>
      <c r="C201" s="16" t="s">
        <v>37</v>
      </c>
      <c r="D201" s="15" t="s">
        <v>38</v>
      </c>
      <c r="E201" s="17">
        <v>110</v>
      </c>
      <c r="F201" s="18"/>
      <c r="G201" s="17">
        <f t="shared" si="5"/>
        <v>0</v>
      </c>
      <c r="H201" s="14"/>
    </row>
    <row r="202" s="1" customFormat="1" ht="154" customHeight="1" spans="1:8">
      <c r="A202" s="15">
        <v>22</v>
      </c>
      <c r="B202" s="16" t="s">
        <v>407</v>
      </c>
      <c r="C202" s="16" t="s">
        <v>408</v>
      </c>
      <c r="D202" s="15" t="s">
        <v>25</v>
      </c>
      <c r="E202" s="17">
        <v>26</v>
      </c>
      <c r="F202" s="18"/>
      <c r="G202" s="17">
        <f t="shared" si="5"/>
        <v>0</v>
      </c>
      <c r="H202" s="14"/>
    </row>
    <row r="203" s="1" customFormat="1" ht="28" customHeight="1" spans="1:8">
      <c r="A203" s="15">
        <v>23</v>
      </c>
      <c r="B203" s="16" t="s">
        <v>409</v>
      </c>
      <c r="C203" s="16" t="s">
        <v>410</v>
      </c>
      <c r="D203" s="35" t="s">
        <v>25</v>
      </c>
      <c r="E203" s="36">
        <v>1</v>
      </c>
      <c r="F203" s="37"/>
      <c r="G203" s="36">
        <f t="shared" si="5"/>
        <v>0</v>
      </c>
      <c r="H203" s="38"/>
    </row>
    <row r="204" s="1" customFormat="1" ht="54" customHeight="1" spans="1:8">
      <c r="A204" s="15">
        <v>24</v>
      </c>
      <c r="B204" s="16" t="s">
        <v>411</v>
      </c>
      <c r="C204" s="16" t="s">
        <v>412</v>
      </c>
      <c r="D204" s="39"/>
      <c r="E204" s="40"/>
      <c r="F204" s="41"/>
      <c r="G204" s="40"/>
      <c r="H204" s="42"/>
    </row>
    <row r="205" s="1" customFormat="1" ht="44" customHeight="1" spans="1:8">
      <c r="A205" s="15">
        <v>25</v>
      </c>
      <c r="B205" s="16" t="s">
        <v>413</v>
      </c>
      <c r="C205" s="16" t="s">
        <v>414</v>
      </c>
      <c r="D205" s="43"/>
      <c r="E205" s="44"/>
      <c r="F205" s="45"/>
      <c r="G205" s="44"/>
      <c r="H205" s="46"/>
    </row>
    <row r="206" s="1" customFormat="1" ht="44" customHeight="1" spans="1:8">
      <c r="A206" s="15">
        <v>26</v>
      </c>
      <c r="B206" s="16" t="s">
        <v>415</v>
      </c>
      <c r="C206" s="16" t="s">
        <v>416</v>
      </c>
      <c r="D206" s="35" t="s">
        <v>383</v>
      </c>
      <c r="E206" s="36">
        <v>1</v>
      </c>
      <c r="F206" s="37"/>
      <c r="G206" s="36">
        <f>E206*F206</f>
        <v>0</v>
      </c>
      <c r="H206" s="14"/>
    </row>
    <row r="207" s="1" customFormat="1" ht="31" customHeight="1" spans="1:8">
      <c r="A207" s="15">
        <v>27</v>
      </c>
      <c r="B207" s="16" t="s">
        <v>417</v>
      </c>
      <c r="C207" s="16" t="s">
        <v>418</v>
      </c>
      <c r="D207" s="43"/>
      <c r="E207" s="44"/>
      <c r="F207" s="45"/>
      <c r="G207" s="44"/>
      <c r="H207" s="14"/>
    </row>
    <row r="208" s="1" customFormat="1" ht="24" customHeight="1" spans="1:8">
      <c r="A208" s="9" t="s">
        <v>419</v>
      </c>
      <c r="B208" s="21" t="s">
        <v>420</v>
      </c>
      <c r="C208" s="21"/>
      <c r="D208" s="15"/>
      <c r="E208" s="17"/>
      <c r="F208" s="18"/>
      <c r="G208" s="17"/>
      <c r="H208" s="14"/>
    </row>
    <row r="209" s="1" customFormat="1" ht="270" customHeight="1" spans="1:8">
      <c r="A209" s="15">
        <v>1</v>
      </c>
      <c r="B209" s="16" t="s">
        <v>421</v>
      </c>
      <c r="C209" s="19" t="s">
        <v>422</v>
      </c>
      <c r="D209" s="15" t="s">
        <v>22</v>
      </c>
      <c r="E209" s="17">
        <v>1</v>
      </c>
      <c r="F209" s="18"/>
      <c r="G209" s="17">
        <f t="shared" ref="G208:G213" si="6">E209*F209</f>
        <v>0</v>
      </c>
      <c r="H209" s="14"/>
    </row>
    <row r="210" s="1" customFormat="1" ht="192" customHeight="1" spans="1:8">
      <c r="A210" s="15">
        <v>2</v>
      </c>
      <c r="B210" s="16" t="s">
        <v>40</v>
      </c>
      <c r="C210" s="16" t="s">
        <v>41</v>
      </c>
      <c r="D210" s="15" t="s">
        <v>42</v>
      </c>
      <c r="E210" s="17">
        <v>8</v>
      </c>
      <c r="F210" s="18"/>
      <c r="G210" s="17">
        <f t="shared" si="6"/>
        <v>0</v>
      </c>
      <c r="H210" s="14"/>
    </row>
    <row r="211" s="1" customFormat="1" ht="295" customHeight="1" spans="1:8">
      <c r="A211" s="15">
        <v>3</v>
      </c>
      <c r="B211" s="16" t="s">
        <v>423</v>
      </c>
      <c r="C211" s="19" t="s">
        <v>424</v>
      </c>
      <c r="D211" s="15" t="s">
        <v>42</v>
      </c>
      <c r="E211" s="17">
        <v>1</v>
      </c>
      <c r="F211" s="18"/>
      <c r="G211" s="17">
        <f t="shared" si="6"/>
        <v>0</v>
      </c>
      <c r="H211" s="14"/>
    </row>
    <row r="212" s="1" customFormat="1" ht="128" customHeight="1" spans="1:8">
      <c r="A212" s="15">
        <v>4</v>
      </c>
      <c r="B212" s="16" t="s">
        <v>425</v>
      </c>
      <c r="C212" s="16" t="s">
        <v>426</v>
      </c>
      <c r="D212" s="15" t="s">
        <v>25</v>
      </c>
      <c r="E212" s="17">
        <v>1</v>
      </c>
      <c r="F212" s="18"/>
      <c r="G212" s="17">
        <f t="shared" si="6"/>
        <v>0</v>
      </c>
      <c r="H212" s="14"/>
    </row>
    <row r="213" s="1" customFormat="1" ht="81" customHeight="1" spans="1:8">
      <c r="A213" s="15">
        <v>5</v>
      </c>
      <c r="B213" s="16" t="s">
        <v>427</v>
      </c>
      <c r="C213" s="16" t="s">
        <v>428</v>
      </c>
      <c r="D213" s="35" t="s">
        <v>25</v>
      </c>
      <c r="E213" s="36">
        <v>1</v>
      </c>
      <c r="F213" s="37"/>
      <c r="G213" s="36">
        <f t="shared" si="6"/>
        <v>0</v>
      </c>
      <c r="H213" s="14"/>
    </row>
    <row r="214" s="1" customFormat="1" ht="30" customHeight="1" spans="1:8">
      <c r="A214" s="15">
        <v>6</v>
      </c>
      <c r="B214" s="16" t="s">
        <v>429</v>
      </c>
      <c r="C214" s="16" t="s">
        <v>430</v>
      </c>
      <c r="D214" s="39"/>
      <c r="E214" s="40"/>
      <c r="F214" s="41"/>
      <c r="G214" s="40"/>
      <c r="H214" s="14"/>
    </row>
    <row r="215" s="1" customFormat="1" ht="72" spans="1:8">
      <c r="A215" s="15">
        <v>7</v>
      </c>
      <c r="B215" s="16" t="s">
        <v>417</v>
      </c>
      <c r="C215" s="16" t="s">
        <v>431</v>
      </c>
      <c r="D215" s="43"/>
      <c r="E215" s="44"/>
      <c r="F215" s="45"/>
      <c r="G215" s="44"/>
      <c r="H215" s="14"/>
    </row>
    <row r="216" s="1" customFormat="1" ht="48" spans="1:8">
      <c r="A216" s="15">
        <v>8</v>
      </c>
      <c r="B216" s="16" t="s">
        <v>34</v>
      </c>
      <c r="C216" s="16" t="s">
        <v>35</v>
      </c>
      <c r="D216" s="15" t="s">
        <v>25</v>
      </c>
      <c r="E216" s="17">
        <v>1</v>
      </c>
      <c r="F216" s="18"/>
      <c r="G216" s="17">
        <f t="shared" ref="G216:G223" si="7">E216*F216</f>
        <v>0</v>
      </c>
      <c r="H216" s="14"/>
    </row>
    <row r="217" s="1" customFormat="1" ht="36" spans="1:8">
      <c r="A217" s="15">
        <v>9</v>
      </c>
      <c r="B217" s="16" t="s">
        <v>432</v>
      </c>
      <c r="C217" s="16" t="s">
        <v>433</v>
      </c>
      <c r="D217" s="15" t="s">
        <v>25</v>
      </c>
      <c r="E217" s="17">
        <v>1</v>
      </c>
      <c r="F217" s="18"/>
      <c r="G217" s="17">
        <f t="shared" si="7"/>
        <v>0</v>
      </c>
      <c r="H217" s="14"/>
    </row>
    <row r="218" s="1" customFormat="1" ht="48" spans="1:8">
      <c r="A218" s="15">
        <v>10</v>
      </c>
      <c r="B218" s="16" t="s">
        <v>401</v>
      </c>
      <c r="C218" s="16" t="s">
        <v>434</v>
      </c>
      <c r="D218" s="15" t="s">
        <v>435</v>
      </c>
      <c r="E218" s="17">
        <v>1</v>
      </c>
      <c r="F218" s="18"/>
      <c r="G218" s="17">
        <f t="shared" si="7"/>
        <v>0</v>
      </c>
      <c r="H218" s="14"/>
    </row>
    <row r="219" s="1" customFormat="1" ht="24" spans="1:8">
      <c r="A219" s="15">
        <v>11</v>
      </c>
      <c r="B219" s="16" t="s">
        <v>436</v>
      </c>
      <c r="C219" s="16" t="s">
        <v>437</v>
      </c>
      <c r="D219" s="15" t="s">
        <v>42</v>
      </c>
      <c r="E219" s="17">
        <v>3</v>
      </c>
      <c r="F219" s="18"/>
      <c r="G219" s="17">
        <f t="shared" si="7"/>
        <v>0</v>
      </c>
      <c r="H219" s="14"/>
    </row>
    <row r="220" s="1" customFormat="1" ht="24" spans="1:8">
      <c r="A220" s="15">
        <v>12</v>
      </c>
      <c r="B220" s="47" t="s">
        <v>438</v>
      </c>
      <c r="C220" s="16" t="s">
        <v>439</v>
      </c>
      <c r="D220" s="15" t="s">
        <v>25</v>
      </c>
      <c r="E220" s="17">
        <v>1</v>
      </c>
      <c r="F220" s="18"/>
      <c r="G220" s="17">
        <f t="shared" si="7"/>
        <v>0</v>
      </c>
      <c r="H220" s="14"/>
    </row>
    <row r="221" s="1" customFormat="1" spans="1:8">
      <c r="A221" s="15">
        <v>13</v>
      </c>
      <c r="B221" s="47" t="s">
        <v>440</v>
      </c>
      <c r="C221" s="16" t="s">
        <v>441</v>
      </c>
      <c r="D221" s="15" t="s">
        <v>25</v>
      </c>
      <c r="E221" s="17">
        <v>1</v>
      </c>
      <c r="F221" s="30"/>
      <c r="G221" s="17">
        <f t="shared" si="7"/>
        <v>0</v>
      </c>
      <c r="H221" s="14"/>
    </row>
    <row r="222" s="1" customFormat="1" spans="1:8">
      <c r="A222" s="15">
        <v>14</v>
      </c>
      <c r="B222" s="47" t="s">
        <v>442</v>
      </c>
      <c r="C222" s="16" t="s">
        <v>443</v>
      </c>
      <c r="D222" s="48" t="s">
        <v>42</v>
      </c>
      <c r="E222" s="49">
        <v>3</v>
      </c>
      <c r="F222" s="30"/>
      <c r="G222" s="17">
        <f t="shared" si="7"/>
        <v>0</v>
      </c>
      <c r="H222" s="14"/>
    </row>
    <row r="223" s="1" customFormat="1" ht="24" spans="1:8">
      <c r="A223" s="15">
        <v>15</v>
      </c>
      <c r="B223" s="47" t="s">
        <v>444</v>
      </c>
      <c r="C223" s="14" t="s">
        <v>445</v>
      </c>
      <c r="D223" s="48" t="s">
        <v>42</v>
      </c>
      <c r="E223" s="49">
        <v>3</v>
      </c>
      <c r="F223" s="30"/>
      <c r="G223" s="17">
        <f t="shared" si="7"/>
        <v>0</v>
      </c>
      <c r="H223" s="14"/>
    </row>
    <row r="224" s="1" customFormat="1" spans="1:8">
      <c r="A224" s="15">
        <v>18</v>
      </c>
      <c r="B224" s="47" t="s">
        <v>446</v>
      </c>
      <c r="C224" s="16" t="s">
        <v>447</v>
      </c>
      <c r="D224" s="15" t="s">
        <v>42</v>
      </c>
      <c r="E224" s="17">
        <v>10</v>
      </c>
      <c r="F224" s="18"/>
      <c r="G224" s="17">
        <f t="shared" ref="G224:G277" si="8">E224*F224</f>
        <v>0</v>
      </c>
      <c r="H224" s="14"/>
    </row>
    <row r="225" s="1" customFormat="1" spans="1:8">
      <c r="A225" s="15">
        <v>19</v>
      </c>
      <c r="B225" s="47" t="s">
        <v>448</v>
      </c>
      <c r="C225" s="16" t="s">
        <v>449</v>
      </c>
      <c r="D225" s="15" t="s">
        <v>42</v>
      </c>
      <c r="E225" s="17">
        <v>50</v>
      </c>
      <c r="F225" s="18"/>
      <c r="G225" s="17">
        <f t="shared" si="8"/>
        <v>0</v>
      </c>
      <c r="H225" s="14"/>
    </row>
    <row r="226" s="1" customFormat="1" spans="1:8">
      <c r="A226" s="15">
        <v>20</v>
      </c>
      <c r="B226" s="47" t="s">
        <v>450</v>
      </c>
      <c r="C226" s="16" t="s">
        <v>451</v>
      </c>
      <c r="D226" s="15" t="s">
        <v>25</v>
      </c>
      <c r="E226" s="17">
        <v>50</v>
      </c>
      <c r="F226" s="18"/>
      <c r="G226" s="17">
        <f t="shared" si="8"/>
        <v>0</v>
      </c>
      <c r="H226" s="14"/>
    </row>
    <row r="227" s="1" customFormat="1" spans="1:8">
      <c r="A227" s="15">
        <v>21</v>
      </c>
      <c r="B227" s="47" t="s">
        <v>452</v>
      </c>
      <c r="C227" s="16" t="s">
        <v>453</v>
      </c>
      <c r="D227" s="15" t="s">
        <v>42</v>
      </c>
      <c r="E227" s="17">
        <v>40</v>
      </c>
      <c r="F227" s="18"/>
      <c r="G227" s="17">
        <f t="shared" si="8"/>
        <v>0</v>
      </c>
      <c r="H227" s="14"/>
    </row>
    <row r="228" s="1" customFormat="1" spans="1:8">
      <c r="A228" s="15">
        <v>22</v>
      </c>
      <c r="B228" s="47" t="s">
        <v>454</v>
      </c>
      <c r="C228" s="16" t="s">
        <v>455</v>
      </c>
      <c r="D228" s="15" t="s">
        <v>42</v>
      </c>
      <c r="E228" s="17">
        <v>40</v>
      </c>
      <c r="F228" s="18"/>
      <c r="G228" s="17">
        <f t="shared" si="8"/>
        <v>0</v>
      </c>
      <c r="H228" s="14"/>
    </row>
    <row r="229" s="1" customFormat="1" spans="1:8">
      <c r="A229" s="15">
        <v>23</v>
      </c>
      <c r="B229" s="47" t="s">
        <v>456</v>
      </c>
      <c r="C229" s="16" t="s">
        <v>457</v>
      </c>
      <c r="D229" s="15" t="s">
        <v>42</v>
      </c>
      <c r="E229" s="17">
        <v>50</v>
      </c>
      <c r="F229" s="18"/>
      <c r="G229" s="17">
        <f t="shared" si="8"/>
        <v>0</v>
      </c>
      <c r="H229" s="14"/>
    </row>
    <row r="230" s="1" customFormat="1" spans="1:8">
      <c r="A230" s="15">
        <v>24</v>
      </c>
      <c r="B230" s="47" t="s">
        <v>456</v>
      </c>
      <c r="C230" s="16" t="s">
        <v>458</v>
      </c>
      <c r="D230" s="15" t="s">
        <v>42</v>
      </c>
      <c r="E230" s="17">
        <v>50</v>
      </c>
      <c r="F230" s="18"/>
      <c r="G230" s="17">
        <f t="shared" si="8"/>
        <v>0</v>
      </c>
      <c r="H230" s="14"/>
    </row>
    <row r="231" s="1" customFormat="1" spans="1:8">
      <c r="A231" s="15">
        <v>25</v>
      </c>
      <c r="B231" s="47" t="s">
        <v>459</v>
      </c>
      <c r="C231" s="16" t="s">
        <v>460</v>
      </c>
      <c r="D231" s="15" t="s">
        <v>42</v>
      </c>
      <c r="E231" s="17">
        <v>60</v>
      </c>
      <c r="F231" s="18"/>
      <c r="G231" s="17">
        <f t="shared" si="8"/>
        <v>0</v>
      </c>
      <c r="H231" s="14"/>
    </row>
    <row r="232" s="1" customFormat="1" spans="1:8">
      <c r="A232" s="15">
        <v>26</v>
      </c>
      <c r="B232" s="47" t="s">
        <v>461</v>
      </c>
      <c r="C232" s="16" t="s">
        <v>462</v>
      </c>
      <c r="D232" s="15" t="s">
        <v>42</v>
      </c>
      <c r="E232" s="17">
        <v>50</v>
      </c>
      <c r="F232" s="18"/>
      <c r="G232" s="17">
        <f t="shared" si="8"/>
        <v>0</v>
      </c>
      <c r="H232" s="14"/>
    </row>
    <row r="233" s="1" customFormat="1" spans="1:8">
      <c r="A233" s="15">
        <v>27</v>
      </c>
      <c r="B233" s="47" t="s">
        <v>463</v>
      </c>
      <c r="C233" s="16" t="s">
        <v>464</v>
      </c>
      <c r="D233" s="15" t="s">
        <v>42</v>
      </c>
      <c r="E233" s="17">
        <v>50</v>
      </c>
      <c r="F233" s="18"/>
      <c r="G233" s="17">
        <f t="shared" si="8"/>
        <v>0</v>
      </c>
      <c r="H233" s="14"/>
    </row>
    <row r="234" s="1" customFormat="1" ht="24" spans="1:8">
      <c r="A234" s="15">
        <v>28</v>
      </c>
      <c r="B234" s="47" t="s">
        <v>465</v>
      </c>
      <c r="C234" s="16"/>
      <c r="D234" s="15" t="s">
        <v>25</v>
      </c>
      <c r="E234" s="17">
        <v>8</v>
      </c>
      <c r="F234" s="18"/>
      <c r="G234" s="17">
        <f t="shared" si="8"/>
        <v>0</v>
      </c>
      <c r="H234" s="14"/>
    </row>
    <row r="235" s="1" customFormat="1" spans="1:8">
      <c r="A235" s="15">
        <v>29</v>
      </c>
      <c r="B235" s="47" t="s">
        <v>466</v>
      </c>
      <c r="C235" s="16" t="s">
        <v>467</v>
      </c>
      <c r="D235" s="15" t="s">
        <v>42</v>
      </c>
      <c r="E235" s="17">
        <v>2</v>
      </c>
      <c r="F235" s="18"/>
      <c r="G235" s="17">
        <f t="shared" si="8"/>
        <v>0</v>
      </c>
      <c r="H235" s="14"/>
    </row>
    <row r="236" s="1" customFormat="1" ht="60" spans="1:8">
      <c r="A236" s="15">
        <v>30</v>
      </c>
      <c r="B236" s="47" t="s">
        <v>110</v>
      </c>
      <c r="C236" s="16" t="s">
        <v>468</v>
      </c>
      <c r="D236" s="15" t="s">
        <v>42</v>
      </c>
      <c r="E236" s="17">
        <v>2</v>
      </c>
      <c r="F236" s="18"/>
      <c r="G236" s="17">
        <f t="shared" si="8"/>
        <v>0</v>
      </c>
      <c r="H236" s="14"/>
    </row>
    <row r="237" s="1" customFormat="1" spans="1:8">
      <c r="A237" s="15">
        <v>31</v>
      </c>
      <c r="B237" s="47" t="s">
        <v>469</v>
      </c>
      <c r="C237" s="16" t="s">
        <v>470</v>
      </c>
      <c r="D237" s="15" t="s">
        <v>42</v>
      </c>
      <c r="E237" s="17">
        <v>9</v>
      </c>
      <c r="F237" s="18"/>
      <c r="G237" s="17">
        <f t="shared" si="8"/>
        <v>0</v>
      </c>
      <c r="H237" s="14"/>
    </row>
    <row r="238" s="1" customFormat="1" spans="1:8">
      <c r="A238" s="15">
        <v>32</v>
      </c>
      <c r="B238" s="47" t="s">
        <v>471</v>
      </c>
      <c r="C238" s="16" t="s">
        <v>460</v>
      </c>
      <c r="D238" s="15" t="s">
        <v>42</v>
      </c>
      <c r="E238" s="17">
        <v>50</v>
      </c>
      <c r="F238" s="18"/>
      <c r="G238" s="17">
        <f t="shared" si="8"/>
        <v>0</v>
      </c>
      <c r="H238" s="14"/>
    </row>
    <row r="239" s="1" customFormat="1" spans="1:8">
      <c r="A239" s="15">
        <v>33</v>
      </c>
      <c r="B239" s="47" t="s">
        <v>472</v>
      </c>
      <c r="C239" s="16" t="s">
        <v>473</v>
      </c>
      <c r="D239" s="15" t="s">
        <v>42</v>
      </c>
      <c r="E239" s="17">
        <v>50</v>
      </c>
      <c r="F239" s="18"/>
      <c r="G239" s="17">
        <f t="shared" si="8"/>
        <v>0</v>
      </c>
      <c r="H239" s="14"/>
    </row>
    <row r="240" s="1" customFormat="1" ht="24" spans="1:8">
      <c r="A240" s="15">
        <v>34</v>
      </c>
      <c r="B240" s="47" t="s">
        <v>474</v>
      </c>
      <c r="C240" s="16" t="s">
        <v>460</v>
      </c>
      <c r="D240" s="15" t="s">
        <v>42</v>
      </c>
      <c r="E240" s="17">
        <v>50</v>
      </c>
      <c r="F240" s="18"/>
      <c r="G240" s="17">
        <f t="shared" si="8"/>
        <v>0</v>
      </c>
      <c r="H240" s="14"/>
    </row>
    <row r="241" s="1" customFormat="1" spans="1:8">
      <c r="A241" s="15">
        <v>35</v>
      </c>
      <c r="B241" s="47" t="s">
        <v>475</v>
      </c>
      <c r="C241" s="16" t="s">
        <v>476</v>
      </c>
      <c r="D241" s="15" t="s">
        <v>42</v>
      </c>
      <c r="E241" s="17">
        <v>50</v>
      </c>
      <c r="F241" s="18"/>
      <c r="G241" s="17">
        <f t="shared" si="8"/>
        <v>0</v>
      </c>
      <c r="H241" s="14"/>
    </row>
    <row r="242" s="1" customFormat="1" spans="1:8">
      <c r="A242" s="15">
        <v>36</v>
      </c>
      <c r="B242" s="47" t="s">
        <v>475</v>
      </c>
      <c r="C242" s="16" t="s">
        <v>477</v>
      </c>
      <c r="D242" s="15" t="s">
        <v>42</v>
      </c>
      <c r="E242" s="17">
        <v>50</v>
      </c>
      <c r="F242" s="18"/>
      <c r="G242" s="17">
        <f t="shared" si="8"/>
        <v>0</v>
      </c>
      <c r="H242" s="14"/>
    </row>
    <row r="243" s="1" customFormat="1" spans="1:8">
      <c r="A243" s="15">
        <v>37</v>
      </c>
      <c r="B243" s="47" t="s">
        <v>475</v>
      </c>
      <c r="C243" s="16" t="s">
        <v>478</v>
      </c>
      <c r="D243" s="15" t="s">
        <v>42</v>
      </c>
      <c r="E243" s="17">
        <v>50</v>
      </c>
      <c r="F243" s="18"/>
      <c r="G243" s="17">
        <f t="shared" si="8"/>
        <v>0</v>
      </c>
      <c r="H243" s="14"/>
    </row>
    <row r="244" s="1" customFormat="1" spans="1:8">
      <c r="A244" s="15">
        <v>38</v>
      </c>
      <c r="B244" s="47" t="s">
        <v>475</v>
      </c>
      <c r="C244" s="16" t="s">
        <v>479</v>
      </c>
      <c r="D244" s="15" t="s">
        <v>42</v>
      </c>
      <c r="E244" s="17">
        <v>50</v>
      </c>
      <c r="F244" s="18"/>
      <c r="G244" s="17">
        <f t="shared" si="8"/>
        <v>0</v>
      </c>
      <c r="H244" s="14"/>
    </row>
    <row r="245" s="1" customFormat="1" ht="55" customHeight="1" spans="1:8">
      <c r="A245" s="15">
        <v>39</v>
      </c>
      <c r="B245" s="47" t="s">
        <v>77</v>
      </c>
      <c r="C245" s="16" t="s">
        <v>480</v>
      </c>
      <c r="D245" s="15" t="s">
        <v>42</v>
      </c>
      <c r="E245" s="17">
        <v>50</v>
      </c>
      <c r="F245" s="18"/>
      <c r="G245" s="17">
        <f t="shared" si="8"/>
        <v>0</v>
      </c>
      <c r="H245" s="14"/>
    </row>
    <row r="246" s="1" customFormat="1" spans="1:8">
      <c r="A246" s="15">
        <v>40</v>
      </c>
      <c r="B246" s="47" t="s">
        <v>481</v>
      </c>
      <c r="C246" s="16" t="s">
        <v>482</v>
      </c>
      <c r="D246" s="15" t="s">
        <v>42</v>
      </c>
      <c r="E246" s="17">
        <v>50</v>
      </c>
      <c r="F246" s="18"/>
      <c r="G246" s="17">
        <f t="shared" si="8"/>
        <v>0</v>
      </c>
      <c r="H246" s="14"/>
    </row>
    <row r="247" s="1" customFormat="1" ht="24" spans="1:8">
      <c r="A247" s="15">
        <v>41</v>
      </c>
      <c r="B247" s="47" t="s">
        <v>483</v>
      </c>
      <c r="C247" s="16" t="s">
        <v>484</v>
      </c>
      <c r="D247" s="15" t="s">
        <v>42</v>
      </c>
      <c r="E247" s="17">
        <v>50</v>
      </c>
      <c r="F247" s="18"/>
      <c r="G247" s="17">
        <f t="shared" si="8"/>
        <v>0</v>
      </c>
      <c r="H247" s="14"/>
    </row>
    <row r="248" s="1" customFormat="1" ht="24" spans="1:8">
      <c r="A248" s="15">
        <v>42</v>
      </c>
      <c r="B248" s="47" t="s">
        <v>485</v>
      </c>
      <c r="C248" s="16"/>
      <c r="D248" s="15" t="s">
        <v>42</v>
      </c>
      <c r="E248" s="17">
        <v>50</v>
      </c>
      <c r="F248" s="18"/>
      <c r="G248" s="17">
        <f t="shared" si="8"/>
        <v>0</v>
      </c>
      <c r="H248" s="14"/>
    </row>
    <row r="249" s="1" customFormat="1" spans="1:8">
      <c r="A249" s="15">
        <v>43</v>
      </c>
      <c r="B249" s="47" t="s">
        <v>369</v>
      </c>
      <c r="C249" s="16" t="s">
        <v>486</v>
      </c>
      <c r="D249" s="15" t="s">
        <v>42</v>
      </c>
      <c r="E249" s="17">
        <v>50</v>
      </c>
      <c r="F249" s="18"/>
      <c r="G249" s="17">
        <f t="shared" si="8"/>
        <v>0</v>
      </c>
      <c r="H249" s="14"/>
    </row>
    <row r="250" s="1" customFormat="1" spans="1:8">
      <c r="A250" s="15">
        <v>44</v>
      </c>
      <c r="B250" s="47" t="s">
        <v>487</v>
      </c>
      <c r="C250" s="16" t="s">
        <v>488</v>
      </c>
      <c r="D250" s="15" t="s">
        <v>42</v>
      </c>
      <c r="E250" s="17">
        <v>100</v>
      </c>
      <c r="F250" s="18"/>
      <c r="G250" s="17">
        <f t="shared" si="8"/>
        <v>0</v>
      </c>
      <c r="H250" s="14"/>
    </row>
    <row r="251" s="1" customFormat="1" ht="40" customHeight="1" spans="1:8">
      <c r="A251" s="15">
        <v>45</v>
      </c>
      <c r="B251" s="16" t="s">
        <v>489</v>
      </c>
      <c r="C251" s="16" t="s">
        <v>490</v>
      </c>
      <c r="D251" s="15" t="s">
        <v>42</v>
      </c>
      <c r="E251" s="17">
        <v>80</v>
      </c>
      <c r="F251" s="18"/>
      <c r="G251" s="17">
        <f t="shared" si="8"/>
        <v>0</v>
      </c>
      <c r="H251" s="14"/>
    </row>
    <row r="252" s="1" customFormat="1" ht="41" customHeight="1" spans="1:8">
      <c r="A252" s="15">
        <v>46</v>
      </c>
      <c r="B252" s="47" t="s">
        <v>491</v>
      </c>
      <c r="C252" s="16" t="s">
        <v>492</v>
      </c>
      <c r="D252" s="15" t="s">
        <v>42</v>
      </c>
      <c r="E252" s="17">
        <v>30</v>
      </c>
      <c r="F252" s="18"/>
      <c r="G252" s="17">
        <f t="shared" si="8"/>
        <v>0</v>
      </c>
      <c r="H252" s="14"/>
    </row>
    <row r="253" s="1" customFormat="1" ht="46" customHeight="1" spans="1:8">
      <c r="A253" s="15">
        <v>47</v>
      </c>
      <c r="B253" s="47" t="s">
        <v>493</v>
      </c>
      <c r="C253" s="16" t="s">
        <v>494</v>
      </c>
      <c r="D253" s="15" t="s">
        <v>42</v>
      </c>
      <c r="E253" s="17">
        <v>30</v>
      </c>
      <c r="F253" s="18"/>
      <c r="G253" s="17">
        <f t="shared" si="8"/>
        <v>0</v>
      </c>
      <c r="H253" s="14"/>
    </row>
    <row r="254" s="1" customFormat="1" ht="24" spans="1:8">
      <c r="A254" s="15">
        <v>48</v>
      </c>
      <c r="B254" s="47" t="s">
        <v>495</v>
      </c>
      <c r="C254" s="16" t="s">
        <v>496</v>
      </c>
      <c r="D254" s="15" t="s">
        <v>497</v>
      </c>
      <c r="E254" s="17">
        <v>100</v>
      </c>
      <c r="F254" s="18"/>
      <c r="G254" s="17">
        <f t="shared" si="8"/>
        <v>0</v>
      </c>
      <c r="H254" s="14"/>
    </row>
    <row r="255" s="1" customFormat="1" spans="1:8">
      <c r="A255" s="15">
        <v>49</v>
      </c>
      <c r="B255" s="47" t="s">
        <v>498</v>
      </c>
      <c r="C255" s="16" t="s">
        <v>499</v>
      </c>
      <c r="D255" s="15" t="s">
        <v>42</v>
      </c>
      <c r="E255" s="17">
        <v>200</v>
      </c>
      <c r="F255" s="18"/>
      <c r="G255" s="17">
        <f t="shared" si="8"/>
        <v>0</v>
      </c>
      <c r="H255" s="14"/>
    </row>
    <row r="256" s="1" customFormat="1" spans="1:8">
      <c r="A256" s="15">
        <v>50</v>
      </c>
      <c r="B256" s="47" t="s">
        <v>498</v>
      </c>
      <c r="C256" s="16" t="s">
        <v>500</v>
      </c>
      <c r="D256" s="15" t="s">
        <v>42</v>
      </c>
      <c r="E256" s="17">
        <v>200</v>
      </c>
      <c r="F256" s="18"/>
      <c r="G256" s="17">
        <f t="shared" si="8"/>
        <v>0</v>
      </c>
      <c r="H256" s="14"/>
    </row>
    <row r="257" s="1" customFormat="1" spans="1:8">
      <c r="A257" s="15">
        <v>51</v>
      </c>
      <c r="B257" s="47" t="s">
        <v>501</v>
      </c>
      <c r="C257" s="16" t="s">
        <v>502</v>
      </c>
      <c r="D257" s="15" t="s">
        <v>42</v>
      </c>
      <c r="E257" s="17">
        <v>150</v>
      </c>
      <c r="F257" s="18"/>
      <c r="G257" s="17">
        <f t="shared" si="8"/>
        <v>0</v>
      </c>
      <c r="H257" s="14"/>
    </row>
    <row r="258" s="1" customFormat="1" spans="1:8">
      <c r="A258" s="15">
        <v>52</v>
      </c>
      <c r="B258" s="47" t="s">
        <v>503</v>
      </c>
      <c r="C258" s="16" t="s">
        <v>504</v>
      </c>
      <c r="D258" s="15" t="s">
        <v>42</v>
      </c>
      <c r="E258" s="17">
        <v>8</v>
      </c>
      <c r="F258" s="18"/>
      <c r="G258" s="17">
        <f t="shared" si="8"/>
        <v>0</v>
      </c>
      <c r="H258" s="14"/>
    </row>
    <row r="259" s="1" customFormat="1" spans="1:8">
      <c r="A259" s="15">
        <v>53</v>
      </c>
      <c r="B259" s="47" t="s">
        <v>505</v>
      </c>
      <c r="C259" s="16" t="s">
        <v>504</v>
      </c>
      <c r="D259" s="15" t="s">
        <v>42</v>
      </c>
      <c r="E259" s="17">
        <v>8</v>
      </c>
      <c r="F259" s="18"/>
      <c r="G259" s="17">
        <f t="shared" si="8"/>
        <v>0</v>
      </c>
      <c r="H259" s="14"/>
    </row>
    <row r="260" s="1" customFormat="1" ht="42" customHeight="1" spans="1:8">
      <c r="A260" s="15">
        <v>54</v>
      </c>
      <c r="B260" s="47" t="s">
        <v>89</v>
      </c>
      <c r="C260" s="16" t="s">
        <v>506</v>
      </c>
      <c r="D260" s="15" t="s">
        <v>346</v>
      </c>
      <c r="E260" s="17">
        <v>30</v>
      </c>
      <c r="F260" s="18"/>
      <c r="G260" s="17">
        <f t="shared" si="8"/>
        <v>0</v>
      </c>
      <c r="H260" s="14"/>
    </row>
    <row r="261" s="1" customFormat="1" spans="1:8">
      <c r="A261" s="15">
        <v>55</v>
      </c>
      <c r="B261" s="47" t="s">
        <v>507</v>
      </c>
      <c r="C261" s="16" t="s">
        <v>508</v>
      </c>
      <c r="D261" s="15" t="s">
        <v>42</v>
      </c>
      <c r="E261" s="17">
        <v>50</v>
      </c>
      <c r="F261" s="18"/>
      <c r="G261" s="17">
        <f t="shared" si="8"/>
        <v>0</v>
      </c>
      <c r="H261" s="14"/>
    </row>
    <row r="262" s="1" customFormat="1" ht="24" spans="1:8">
      <c r="A262" s="15">
        <v>56</v>
      </c>
      <c r="B262" s="47" t="s">
        <v>509</v>
      </c>
      <c r="C262" s="16" t="s">
        <v>510</v>
      </c>
      <c r="D262" s="15" t="s">
        <v>42</v>
      </c>
      <c r="E262" s="17">
        <v>8</v>
      </c>
      <c r="F262" s="18"/>
      <c r="G262" s="17">
        <f t="shared" si="8"/>
        <v>0</v>
      </c>
      <c r="H262" s="14"/>
    </row>
    <row r="263" s="1" customFormat="1" spans="1:8">
      <c r="A263" s="15">
        <v>57</v>
      </c>
      <c r="B263" s="47" t="s">
        <v>511</v>
      </c>
      <c r="C263" s="16" t="s">
        <v>512</v>
      </c>
      <c r="D263" s="15" t="s">
        <v>42</v>
      </c>
      <c r="E263" s="17">
        <v>2</v>
      </c>
      <c r="F263" s="18"/>
      <c r="G263" s="17">
        <f t="shared" si="8"/>
        <v>0</v>
      </c>
      <c r="H263" s="14"/>
    </row>
    <row r="264" s="1" customFormat="1" spans="1:8">
      <c r="A264" s="15">
        <v>58</v>
      </c>
      <c r="B264" s="47" t="s">
        <v>513</v>
      </c>
      <c r="C264" s="16" t="s">
        <v>514</v>
      </c>
      <c r="D264" s="15" t="s">
        <v>42</v>
      </c>
      <c r="E264" s="17">
        <v>10</v>
      </c>
      <c r="F264" s="18"/>
      <c r="G264" s="17">
        <f t="shared" si="8"/>
        <v>0</v>
      </c>
      <c r="H264" s="14"/>
    </row>
    <row r="265" s="1" customFormat="1" ht="36" spans="1:8">
      <c r="A265" s="15">
        <v>59</v>
      </c>
      <c r="B265" s="47" t="s">
        <v>515</v>
      </c>
      <c r="C265" s="16" t="s">
        <v>516</v>
      </c>
      <c r="D265" s="15" t="s">
        <v>42</v>
      </c>
      <c r="E265" s="17">
        <v>60</v>
      </c>
      <c r="F265" s="18"/>
      <c r="G265" s="17">
        <f t="shared" si="8"/>
        <v>0</v>
      </c>
      <c r="H265" s="14"/>
    </row>
    <row r="266" s="1" customFormat="1" spans="1:8">
      <c r="A266" s="15">
        <v>60</v>
      </c>
      <c r="B266" s="47" t="s">
        <v>517</v>
      </c>
      <c r="C266" s="16" t="s">
        <v>518</v>
      </c>
      <c r="D266" s="15" t="s">
        <v>42</v>
      </c>
      <c r="E266" s="17">
        <v>60</v>
      </c>
      <c r="F266" s="18"/>
      <c r="G266" s="17">
        <f t="shared" si="8"/>
        <v>0</v>
      </c>
      <c r="H266" s="14"/>
    </row>
    <row r="267" s="1" customFormat="1" spans="1:8">
      <c r="A267" s="15">
        <v>61</v>
      </c>
      <c r="B267" s="47" t="s">
        <v>517</v>
      </c>
      <c r="C267" s="16" t="s">
        <v>519</v>
      </c>
      <c r="D267" s="15" t="s">
        <v>42</v>
      </c>
      <c r="E267" s="17">
        <v>60</v>
      </c>
      <c r="F267" s="18"/>
      <c r="G267" s="17">
        <f t="shared" si="8"/>
        <v>0</v>
      </c>
      <c r="H267" s="14"/>
    </row>
    <row r="268" s="1" customFormat="1" spans="1:8">
      <c r="A268" s="15">
        <v>62</v>
      </c>
      <c r="B268" s="47" t="s">
        <v>517</v>
      </c>
      <c r="C268" s="16" t="s">
        <v>520</v>
      </c>
      <c r="D268" s="15" t="s">
        <v>42</v>
      </c>
      <c r="E268" s="17">
        <v>60</v>
      </c>
      <c r="F268" s="18"/>
      <c r="G268" s="17">
        <f t="shared" si="8"/>
        <v>0</v>
      </c>
      <c r="H268" s="14"/>
    </row>
    <row r="269" s="1" customFormat="1" spans="1:8">
      <c r="A269" s="15">
        <v>63</v>
      </c>
      <c r="B269" s="47" t="s">
        <v>517</v>
      </c>
      <c r="C269" s="16" t="s">
        <v>521</v>
      </c>
      <c r="D269" s="15" t="s">
        <v>42</v>
      </c>
      <c r="E269" s="17">
        <v>60</v>
      </c>
      <c r="F269" s="18"/>
      <c r="G269" s="17">
        <f t="shared" si="8"/>
        <v>0</v>
      </c>
      <c r="H269" s="14"/>
    </row>
    <row r="270" s="1" customFormat="1" spans="1:8">
      <c r="A270" s="15">
        <v>64</v>
      </c>
      <c r="B270" s="47" t="s">
        <v>517</v>
      </c>
      <c r="C270" s="16" t="s">
        <v>522</v>
      </c>
      <c r="D270" s="15" t="s">
        <v>42</v>
      </c>
      <c r="E270" s="17">
        <v>60</v>
      </c>
      <c r="F270" s="18"/>
      <c r="G270" s="17">
        <f t="shared" si="8"/>
        <v>0</v>
      </c>
      <c r="H270" s="14"/>
    </row>
    <row r="271" s="1" customFormat="1" spans="1:8">
      <c r="A271" s="15">
        <v>65</v>
      </c>
      <c r="B271" s="47" t="s">
        <v>517</v>
      </c>
      <c r="C271" s="16" t="s">
        <v>523</v>
      </c>
      <c r="D271" s="15" t="s">
        <v>42</v>
      </c>
      <c r="E271" s="17">
        <v>60</v>
      </c>
      <c r="F271" s="18"/>
      <c r="G271" s="17">
        <f t="shared" si="8"/>
        <v>0</v>
      </c>
      <c r="H271" s="14"/>
    </row>
    <row r="272" s="1" customFormat="1" spans="1:8">
      <c r="A272" s="15">
        <v>66</v>
      </c>
      <c r="B272" s="47" t="s">
        <v>524</v>
      </c>
      <c r="C272" s="16" t="s">
        <v>518</v>
      </c>
      <c r="D272" s="15" t="s">
        <v>42</v>
      </c>
      <c r="E272" s="17">
        <v>60</v>
      </c>
      <c r="F272" s="18"/>
      <c r="G272" s="17">
        <f t="shared" si="8"/>
        <v>0</v>
      </c>
      <c r="H272" s="14"/>
    </row>
    <row r="273" s="1" customFormat="1" spans="1:8">
      <c r="A273" s="15">
        <v>67</v>
      </c>
      <c r="B273" s="47" t="s">
        <v>524</v>
      </c>
      <c r="C273" s="16" t="s">
        <v>521</v>
      </c>
      <c r="D273" s="15" t="s">
        <v>42</v>
      </c>
      <c r="E273" s="17">
        <v>60</v>
      </c>
      <c r="F273" s="18"/>
      <c r="G273" s="17">
        <f t="shared" si="8"/>
        <v>0</v>
      </c>
      <c r="H273" s="14"/>
    </row>
    <row r="274" s="1" customFormat="1" spans="1:8">
      <c r="A274" s="15">
        <v>68</v>
      </c>
      <c r="B274" s="47" t="s">
        <v>524</v>
      </c>
      <c r="C274" s="16" t="s">
        <v>525</v>
      </c>
      <c r="D274" s="15" t="s">
        <v>42</v>
      </c>
      <c r="E274" s="17">
        <v>60</v>
      </c>
      <c r="F274" s="18"/>
      <c r="G274" s="17">
        <f t="shared" si="8"/>
        <v>0</v>
      </c>
      <c r="H274" s="14"/>
    </row>
    <row r="275" s="1" customFormat="1" spans="1:8">
      <c r="A275" s="15">
        <v>69</v>
      </c>
      <c r="B275" s="47" t="s">
        <v>526</v>
      </c>
      <c r="C275" s="16" t="s">
        <v>527</v>
      </c>
      <c r="D275" s="15" t="s">
        <v>42</v>
      </c>
      <c r="E275" s="17">
        <v>60</v>
      </c>
      <c r="F275" s="18"/>
      <c r="G275" s="17">
        <f t="shared" si="8"/>
        <v>0</v>
      </c>
      <c r="H275" s="14"/>
    </row>
    <row r="276" s="1" customFormat="1" spans="1:8">
      <c r="A276" s="15">
        <v>70</v>
      </c>
      <c r="B276" s="47" t="s">
        <v>526</v>
      </c>
      <c r="C276" s="16" t="s">
        <v>528</v>
      </c>
      <c r="D276" s="15" t="s">
        <v>42</v>
      </c>
      <c r="E276" s="17">
        <v>60</v>
      </c>
      <c r="F276" s="18"/>
      <c r="G276" s="17">
        <f t="shared" si="8"/>
        <v>0</v>
      </c>
      <c r="H276" s="14"/>
    </row>
    <row r="277" s="1" customFormat="1" spans="1:8">
      <c r="A277" s="15">
        <v>71</v>
      </c>
      <c r="B277" s="47" t="s">
        <v>529</v>
      </c>
      <c r="C277" s="16" t="s">
        <v>530</v>
      </c>
      <c r="D277" s="15" t="s">
        <v>42</v>
      </c>
      <c r="E277" s="17">
        <v>60</v>
      </c>
      <c r="F277" s="18"/>
      <c r="G277" s="17">
        <f t="shared" si="8"/>
        <v>0</v>
      </c>
      <c r="H277" s="14"/>
    </row>
    <row r="278" s="1" customFormat="1" spans="1:8">
      <c r="A278" s="15">
        <v>72</v>
      </c>
      <c r="B278" s="47" t="s">
        <v>529</v>
      </c>
      <c r="C278" s="16" t="s">
        <v>527</v>
      </c>
      <c r="D278" s="15" t="s">
        <v>42</v>
      </c>
      <c r="E278" s="17">
        <v>60</v>
      </c>
      <c r="F278" s="18"/>
      <c r="G278" s="17">
        <f t="shared" ref="G278:G315" si="9">E278*F278</f>
        <v>0</v>
      </c>
      <c r="H278" s="14"/>
    </row>
    <row r="279" s="1" customFormat="1" spans="1:8">
      <c r="A279" s="15">
        <v>73</v>
      </c>
      <c r="B279" s="47" t="s">
        <v>529</v>
      </c>
      <c r="C279" s="16" t="s">
        <v>521</v>
      </c>
      <c r="D279" s="15" t="s">
        <v>42</v>
      </c>
      <c r="E279" s="17">
        <v>60</v>
      </c>
      <c r="F279" s="18"/>
      <c r="G279" s="17">
        <f t="shared" si="9"/>
        <v>0</v>
      </c>
      <c r="H279" s="14"/>
    </row>
    <row r="280" s="1" customFormat="1" spans="1:8">
      <c r="A280" s="15">
        <v>74</v>
      </c>
      <c r="B280" s="47" t="s">
        <v>529</v>
      </c>
      <c r="C280" s="16" t="s">
        <v>522</v>
      </c>
      <c r="D280" s="15" t="s">
        <v>42</v>
      </c>
      <c r="E280" s="17">
        <v>60</v>
      </c>
      <c r="F280" s="18"/>
      <c r="G280" s="17">
        <f t="shared" si="9"/>
        <v>0</v>
      </c>
      <c r="H280" s="14"/>
    </row>
    <row r="281" s="1" customFormat="1" spans="1:8">
      <c r="A281" s="15">
        <v>75</v>
      </c>
      <c r="B281" s="47" t="s">
        <v>529</v>
      </c>
      <c r="C281" s="16" t="s">
        <v>523</v>
      </c>
      <c r="D281" s="15" t="s">
        <v>42</v>
      </c>
      <c r="E281" s="17">
        <v>60</v>
      </c>
      <c r="F281" s="18"/>
      <c r="G281" s="17">
        <f t="shared" si="9"/>
        <v>0</v>
      </c>
      <c r="H281" s="14"/>
    </row>
    <row r="282" s="1" customFormat="1" spans="1:8">
      <c r="A282" s="15">
        <v>76</v>
      </c>
      <c r="B282" s="47" t="s">
        <v>531</v>
      </c>
      <c r="C282" s="16" t="s">
        <v>532</v>
      </c>
      <c r="D282" s="15" t="s">
        <v>42</v>
      </c>
      <c r="E282" s="17">
        <v>60</v>
      </c>
      <c r="F282" s="18"/>
      <c r="G282" s="17">
        <f t="shared" si="9"/>
        <v>0</v>
      </c>
      <c r="H282" s="14"/>
    </row>
    <row r="283" s="1" customFormat="1" spans="1:8">
      <c r="A283" s="15">
        <v>77</v>
      </c>
      <c r="B283" s="47" t="s">
        <v>531</v>
      </c>
      <c r="C283" s="16" t="s">
        <v>533</v>
      </c>
      <c r="D283" s="15" t="s">
        <v>42</v>
      </c>
      <c r="E283" s="17">
        <v>60</v>
      </c>
      <c r="F283" s="18"/>
      <c r="G283" s="17">
        <f t="shared" si="9"/>
        <v>0</v>
      </c>
      <c r="H283" s="14"/>
    </row>
    <row r="284" s="1" customFormat="1" spans="1:8">
      <c r="A284" s="15">
        <v>78</v>
      </c>
      <c r="B284" s="47" t="s">
        <v>534</v>
      </c>
      <c r="C284" s="16" t="s">
        <v>535</v>
      </c>
      <c r="D284" s="15" t="s">
        <v>42</v>
      </c>
      <c r="E284" s="17">
        <v>8</v>
      </c>
      <c r="F284" s="18"/>
      <c r="G284" s="17">
        <f t="shared" si="9"/>
        <v>0</v>
      </c>
      <c r="H284" s="14"/>
    </row>
    <row r="285" s="1" customFormat="1" ht="36" spans="1:8">
      <c r="A285" s="15">
        <v>79</v>
      </c>
      <c r="B285" s="47" t="s">
        <v>536</v>
      </c>
      <c r="C285" s="16" t="s">
        <v>537</v>
      </c>
      <c r="D285" s="15" t="s">
        <v>42</v>
      </c>
      <c r="E285" s="17">
        <v>20</v>
      </c>
      <c r="F285" s="18"/>
      <c r="G285" s="17">
        <f t="shared" si="9"/>
        <v>0</v>
      </c>
      <c r="H285" s="14"/>
    </row>
    <row r="286" s="1" customFormat="1" spans="1:8">
      <c r="A286" s="15">
        <v>80</v>
      </c>
      <c r="B286" s="47" t="s">
        <v>538</v>
      </c>
      <c r="C286" s="16" t="s">
        <v>539</v>
      </c>
      <c r="D286" s="15" t="s">
        <v>42</v>
      </c>
      <c r="E286" s="17">
        <v>20</v>
      </c>
      <c r="F286" s="18"/>
      <c r="G286" s="17">
        <f t="shared" si="9"/>
        <v>0</v>
      </c>
      <c r="H286" s="14"/>
    </row>
    <row r="287" s="1" customFormat="1" spans="1:8">
      <c r="A287" s="15">
        <v>81</v>
      </c>
      <c r="B287" s="47" t="s">
        <v>540</v>
      </c>
      <c r="C287" s="16" t="s">
        <v>541</v>
      </c>
      <c r="D287" s="15" t="s">
        <v>42</v>
      </c>
      <c r="E287" s="17">
        <v>20</v>
      </c>
      <c r="F287" s="18"/>
      <c r="G287" s="17">
        <f t="shared" si="9"/>
        <v>0</v>
      </c>
      <c r="H287" s="14"/>
    </row>
    <row r="288" s="1" customFormat="1" spans="1:8">
      <c r="A288" s="15">
        <v>82</v>
      </c>
      <c r="B288" s="47" t="s">
        <v>540</v>
      </c>
      <c r="C288" s="16" t="s">
        <v>542</v>
      </c>
      <c r="D288" s="15" t="s">
        <v>42</v>
      </c>
      <c r="E288" s="17">
        <v>20</v>
      </c>
      <c r="F288" s="18"/>
      <c r="G288" s="17">
        <f t="shared" si="9"/>
        <v>0</v>
      </c>
      <c r="H288" s="14"/>
    </row>
    <row r="289" s="1" customFormat="1" spans="1:8">
      <c r="A289" s="15">
        <v>83</v>
      </c>
      <c r="B289" s="47" t="s">
        <v>543</v>
      </c>
      <c r="C289" s="16" t="s">
        <v>449</v>
      </c>
      <c r="D289" s="15" t="s">
        <v>42</v>
      </c>
      <c r="E289" s="17">
        <v>60</v>
      </c>
      <c r="F289" s="18"/>
      <c r="G289" s="17">
        <f t="shared" si="9"/>
        <v>0</v>
      </c>
      <c r="H289" s="14"/>
    </row>
    <row r="290" s="1" customFormat="1" spans="1:8">
      <c r="A290" s="15">
        <v>84</v>
      </c>
      <c r="B290" s="47" t="s">
        <v>544</v>
      </c>
      <c r="C290" s="16" t="s">
        <v>545</v>
      </c>
      <c r="D290" s="15" t="s">
        <v>42</v>
      </c>
      <c r="E290" s="17">
        <v>40</v>
      </c>
      <c r="F290" s="18"/>
      <c r="G290" s="17">
        <f t="shared" si="9"/>
        <v>0</v>
      </c>
      <c r="H290" s="14"/>
    </row>
    <row r="291" s="1" customFormat="1" spans="1:8">
      <c r="A291" s="15">
        <v>85</v>
      </c>
      <c r="B291" s="47" t="s">
        <v>546</v>
      </c>
      <c r="C291" s="16" t="s">
        <v>547</v>
      </c>
      <c r="D291" s="15" t="s">
        <v>42</v>
      </c>
      <c r="E291" s="17">
        <v>40</v>
      </c>
      <c r="F291" s="18"/>
      <c r="G291" s="17">
        <f t="shared" si="9"/>
        <v>0</v>
      </c>
      <c r="H291" s="14"/>
    </row>
    <row r="292" s="1" customFormat="1" spans="1:8">
      <c r="A292" s="15">
        <v>86</v>
      </c>
      <c r="B292" s="47" t="s">
        <v>459</v>
      </c>
      <c r="C292" s="16" t="s">
        <v>548</v>
      </c>
      <c r="D292" s="15" t="s">
        <v>42</v>
      </c>
      <c r="E292" s="17">
        <v>60</v>
      </c>
      <c r="F292" s="18"/>
      <c r="G292" s="17">
        <f t="shared" si="9"/>
        <v>0</v>
      </c>
      <c r="H292" s="14"/>
    </row>
    <row r="293" s="1" customFormat="1" spans="1:8">
      <c r="A293" s="15">
        <v>87</v>
      </c>
      <c r="B293" s="47" t="s">
        <v>549</v>
      </c>
      <c r="C293" s="16" t="s">
        <v>449</v>
      </c>
      <c r="D293" s="15" t="s">
        <v>42</v>
      </c>
      <c r="E293" s="17">
        <v>40</v>
      </c>
      <c r="F293" s="18"/>
      <c r="G293" s="17">
        <f t="shared" si="9"/>
        <v>0</v>
      </c>
      <c r="H293" s="14"/>
    </row>
    <row r="294" s="1" customFormat="1" ht="36" spans="1:8">
      <c r="A294" s="15">
        <v>88</v>
      </c>
      <c r="B294" s="47" t="s">
        <v>550</v>
      </c>
      <c r="C294" s="16" t="s">
        <v>551</v>
      </c>
      <c r="D294" s="15" t="s">
        <v>42</v>
      </c>
      <c r="E294" s="17">
        <v>8</v>
      </c>
      <c r="F294" s="18"/>
      <c r="G294" s="17">
        <f t="shared" si="9"/>
        <v>0</v>
      </c>
      <c r="H294" s="14"/>
    </row>
    <row r="295" s="1" customFormat="1" spans="1:8">
      <c r="A295" s="15">
        <v>89</v>
      </c>
      <c r="B295" s="47" t="s">
        <v>552</v>
      </c>
      <c r="C295" s="16" t="s">
        <v>553</v>
      </c>
      <c r="D295" s="15" t="s">
        <v>42</v>
      </c>
      <c r="E295" s="17">
        <v>8</v>
      </c>
      <c r="F295" s="18"/>
      <c r="G295" s="17">
        <f t="shared" si="9"/>
        <v>0</v>
      </c>
      <c r="H295" s="14"/>
    </row>
    <row r="296" s="1" customFormat="1" spans="1:8">
      <c r="A296" s="15">
        <v>90</v>
      </c>
      <c r="B296" s="47" t="s">
        <v>554</v>
      </c>
      <c r="C296" s="16" t="s">
        <v>555</v>
      </c>
      <c r="D296" s="15" t="s">
        <v>42</v>
      </c>
      <c r="E296" s="17">
        <v>40</v>
      </c>
      <c r="F296" s="18"/>
      <c r="G296" s="17">
        <f t="shared" si="9"/>
        <v>0</v>
      </c>
      <c r="H296" s="14"/>
    </row>
    <row r="297" s="1" customFormat="1" spans="1:8">
      <c r="A297" s="15">
        <v>91</v>
      </c>
      <c r="B297" s="47" t="s">
        <v>556</v>
      </c>
      <c r="C297" s="16" t="s">
        <v>557</v>
      </c>
      <c r="D297" s="15" t="s">
        <v>42</v>
      </c>
      <c r="E297" s="17">
        <v>40</v>
      </c>
      <c r="F297" s="18"/>
      <c r="G297" s="17">
        <f t="shared" si="9"/>
        <v>0</v>
      </c>
      <c r="H297" s="14"/>
    </row>
    <row r="298" s="1" customFormat="1" ht="44" customHeight="1" spans="1:8">
      <c r="A298" s="15">
        <v>92</v>
      </c>
      <c r="B298" s="16" t="s">
        <v>558</v>
      </c>
      <c r="C298" s="16" t="s">
        <v>559</v>
      </c>
      <c r="D298" s="15" t="s">
        <v>346</v>
      </c>
      <c r="E298" s="17">
        <v>1</v>
      </c>
      <c r="F298" s="18"/>
      <c r="G298" s="17">
        <f t="shared" si="9"/>
        <v>0</v>
      </c>
      <c r="H298" s="14"/>
    </row>
    <row r="299" s="1" customFormat="1" ht="68" customHeight="1" spans="1:8">
      <c r="A299" s="15">
        <v>93</v>
      </c>
      <c r="B299" s="47" t="s">
        <v>560</v>
      </c>
      <c r="C299" s="16" t="s">
        <v>561</v>
      </c>
      <c r="D299" s="15" t="s">
        <v>42</v>
      </c>
      <c r="E299" s="17">
        <v>100</v>
      </c>
      <c r="F299" s="18"/>
      <c r="G299" s="17">
        <f t="shared" si="9"/>
        <v>0</v>
      </c>
      <c r="H299" s="14"/>
    </row>
    <row r="300" s="1" customFormat="1" spans="1:8">
      <c r="A300" s="15">
        <v>94</v>
      </c>
      <c r="B300" s="47" t="s">
        <v>562</v>
      </c>
      <c r="C300" s="16" t="s">
        <v>563</v>
      </c>
      <c r="D300" s="15" t="s">
        <v>42</v>
      </c>
      <c r="E300" s="17">
        <v>50</v>
      </c>
      <c r="F300" s="18"/>
      <c r="G300" s="17">
        <f t="shared" si="9"/>
        <v>0</v>
      </c>
      <c r="H300" s="14"/>
    </row>
    <row r="301" s="1" customFormat="1" spans="1:8">
      <c r="A301" s="15">
        <v>95</v>
      </c>
      <c r="B301" s="47" t="s">
        <v>564</v>
      </c>
      <c r="C301" s="16" t="s">
        <v>565</v>
      </c>
      <c r="D301" s="15" t="s">
        <v>42</v>
      </c>
      <c r="E301" s="17">
        <v>40</v>
      </c>
      <c r="F301" s="18"/>
      <c r="G301" s="17">
        <f t="shared" si="9"/>
        <v>0</v>
      </c>
      <c r="H301" s="14"/>
    </row>
    <row r="302" s="1" customFormat="1" spans="1:8">
      <c r="A302" s="15">
        <v>96</v>
      </c>
      <c r="B302" s="47" t="s">
        <v>566</v>
      </c>
      <c r="C302" s="16" t="s">
        <v>567</v>
      </c>
      <c r="D302" s="15" t="s">
        <v>42</v>
      </c>
      <c r="E302" s="17">
        <v>50</v>
      </c>
      <c r="F302" s="18"/>
      <c r="G302" s="17">
        <f t="shared" si="9"/>
        <v>0</v>
      </c>
      <c r="H302" s="14"/>
    </row>
    <row r="303" s="1" customFormat="1" spans="1:8">
      <c r="A303" s="15">
        <v>97</v>
      </c>
      <c r="B303" s="47" t="s">
        <v>568</v>
      </c>
      <c r="C303" s="16" t="s">
        <v>569</v>
      </c>
      <c r="D303" s="15" t="s">
        <v>42</v>
      </c>
      <c r="E303" s="17">
        <v>100</v>
      </c>
      <c r="F303" s="18"/>
      <c r="G303" s="17">
        <f t="shared" si="9"/>
        <v>0</v>
      </c>
      <c r="H303" s="14"/>
    </row>
    <row r="304" s="1" customFormat="1" spans="1:8">
      <c r="A304" s="15">
        <v>98</v>
      </c>
      <c r="B304" s="47" t="s">
        <v>570</v>
      </c>
      <c r="C304" s="16" t="s">
        <v>571</v>
      </c>
      <c r="D304" s="15" t="s">
        <v>42</v>
      </c>
      <c r="E304" s="17">
        <v>4</v>
      </c>
      <c r="F304" s="18"/>
      <c r="G304" s="17">
        <f t="shared" si="9"/>
        <v>0</v>
      </c>
      <c r="H304" s="14"/>
    </row>
    <row r="305" s="1" customFormat="1" spans="1:8">
      <c r="A305" s="15">
        <v>99</v>
      </c>
      <c r="B305" s="47" t="s">
        <v>572</v>
      </c>
      <c r="C305" s="16" t="s">
        <v>573</v>
      </c>
      <c r="D305" s="15" t="s">
        <v>42</v>
      </c>
      <c r="E305" s="17">
        <v>1000</v>
      </c>
      <c r="F305" s="18"/>
      <c r="G305" s="17">
        <f t="shared" si="9"/>
        <v>0</v>
      </c>
      <c r="H305" s="14"/>
    </row>
    <row r="306" s="1" customFormat="1" spans="1:8">
      <c r="A306" s="15">
        <v>100</v>
      </c>
      <c r="B306" s="47" t="s">
        <v>574</v>
      </c>
      <c r="C306" s="16" t="s">
        <v>575</v>
      </c>
      <c r="D306" s="15" t="s">
        <v>42</v>
      </c>
      <c r="E306" s="17">
        <v>10</v>
      </c>
      <c r="F306" s="18"/>
      <c r="G306" s="17">
        <f t="shared" si="9"/>
        <v>0</v>
      </c>
      <c r="H306" s="14"/>
    </row>
    <row r="307" s="1" customFormat="1" spans="1:8">
      <c r="A307" s="15">
        <v>101</v>
      </c>
      <c r="B307" s="47" t="s">
        <v>576</v>
      </c>
      <c r="C307" s="16" t="s">
        <v>577</v>
      </c>
      <c r="D307" s="15" t="s">
        <v>42</v>
      </c>
      <c r="E307" s="17">
        <v>8</v>
      </c>
      <c r="F307" s="18"/>
      <c r="G307" s="17">
        <f t="shared" si="9"/>
        <v>0</v>
      </c>
      <c r="H307" s="14"/>
    </row>
    <row r="308" s="1" customFormat="1" spans="1:8">
      <c r="A308" s="15">
        <v>102</v>
      </c>
      <c r="B308" s="47" t="s">
        <v>578</v>
      </c>
      <c r="C308" s="16" t="s">
        <v>578</v>
      </c>
      <c r="D308" s="15" t="s">
        <v>42</v>
      </c>
      <c r="E308" s="17">
        <v>200</v>
      </c>
      <c r="F308" s="18"/>
      <c r="G308" s="17">
        <f t="shared" si="9"/>
        <v>0</v>
      </c>
      <c r="H308" s="14"/>
    </row>
    <row r="309" s="1" customFormat="1" spans="1:8">
      <c r="A309" s="15">
        <v>103</v>
      </c>
      <c r="B309" s="47" t="s">
        <v>579</v>
      </c>
      <c r="C309" s="16" t="s">
        <v>580</v>
      </c>
      <c r="D309" s="15" t="s">
        <v>106</v>
      </c>
      <c r="E309" s="17">
        <v>8</v>
      </c>
      <c r="F309" s="18"/>
      <c r="G309" s="17">
        <f t="shared" si="9"/>
        <v>0</v>
      </c>
      <c r="H309" s="14"/>
    </row>
    <row r="310" s="1" customFormat="1" spans="1:8">
      <c r="A310" s="15">
        <v>104</v>
      </c>
      <c r="B310" s="47" t="s">
        <v>63</v>
      </c>
      <c r="C310" s="16" t="s">
        <v>581</v>
      </c>
      <c r="D310" s="15" t="s">
        <v>42</v>
      </c>
      <c r="E310" s="17">
        <v>100</v>
      </c>
      <c r="F310" s="18"/>
      <c r="G310" s="17">
        <f t="shared" si="9"/>
        <v>0</v>
      </c>
      <c r="H310" s="14"/>
    </row>
    <row r="311" s="1" customFormat="1" spans="1:8">
      <c r="A311" s="15">
        <v>105</v>
      </c>
      <c r="B311" s="47" t="s">
        <v>63</v>
      </c>
      <c r="C311" s="16" t="s">
        <v>582</v>
      </c>
      <c r="D311" s="15" t="s">
        <v>42</v>
      </c>
      <c r="E311" s="17">
        <v>100</v>
      </c>
      <c r="F311" s="18"/>
      <c r="G311" s="17">
        <f t="shared" si="9"/>
        <v>0</v>
      </c>
      <c r="H311" s="14"/>
    </row>
    <row r="312" s="1" customFormat="1" spans="1:8">
      <c r="A312" s="15">
        <v>106</v>
      </c>
      <c r="B312" s="47" t="s">
        <v>583</v>
      </c>
      <c r="C312" s="16" t="s">
        <v>584</v>
      </c>
      <c r="D312" s="15" t="s">
        <v>42</v>
      </c>
      <c r="E312" s="17">
        <v>1</v>
      </c>
      <c r="F312" s="18"/>
      <c r="G312" s="17">
        <f t="shared" si="9"/>
        <v>0</v>
      </c>
      <c r="H312" s="14"/>
    </row>
    <row r="313" s="1" customFormat="1" spans="1:8">
      <c r="A313" s="15">
        <v>107</v>
      </c>
      <c r="B313" s="47" t="s">
        <v>264</v>
      </c>
      <c r="C313" s="16" t="s">
        <v>585</v>
      </c>
      <c r="D313" s="15" t="s">
        <v>42</v>
      </c>
      <c r="E313" s="17">
        <v>10</v>
      </c>
      <c r="F313" s="18"/>
      <c r="G313" s="17">
        <f t="shared" si="9"/>
        <v>0</v>
      </c>
      <c r="H313" s="14"/>
    </row>
    <row r="314" s="1" customFormat="1" ht="24" spans="1:8">
      <c r="A314" s="15">
        <v>108</v>
      </c>
      <c r="B314" s="47" t="s">
        <v>586</v>
      </c>
      <c r="C314" s="16" t="s">
        <v>587</v>
      </c>
      <c r="D314" s="15" t="s">
        <v>106</v>
      </c>
      <c r="E314" s="17">
        <v>50</v>
      </c>
      <c r="F314" s="18"/>
      <c r="G314" s="17">
        <f t="shared" si="9"/>
        <v>0</v>
      </c>
      <c r="H314" s="14"/>
    </row>
    <row r="315" s="1" customFormat="1" spans="1:8">
      <c r="A315" s="15">
        <v>109</v>
      </c>
      <c r="B315" s="47" t="s">
        <v>588</v>
      </c>
      <c r="C315" s="16" t="s">
        <v>589</v>
      </c>
      <c r="D315" s="15" t="s">
        <v>42</v>
      </c>
      <c r="E315" s="17">
        <v>50</v>
      </c>
      <c r="F315" s="18"/>
      <c r="G315" s="17">
        <f t="shared" si="9"/>
        <v>0</v>
      </c>
      <c r="H315" s="14"/>
    </row>
    <row r="316" s="1" customFormat="1" ht="24" customHeight="1" spans="1:8">
      <c r="A316" s="50" t="s">
        <v>379</v>
      </c>
      <c r="B316" s="51"/>
      <c r="C316" s="52"/>
      <c r="D316" s="15"/>
      <c r="E316" s="17"/>
      <c r="F316" s="18"/>
      <c r="G316" s="10">
        <f>SUM(G181:G315)</f>
        <v>0</v>
      </c>
      <c r="H316" s="14"/>
    </row>
    <row r="317" s="1" customFormat="1" ht="24" customHeight="1" spans="1:8">
      <c r="A317" s="9" t="s">
        <v>590</v>
      </c>
      <c r="B317" s="21" t="s">
        <v>13</v>
      </c>
      <c r="C317" s="21"/>
      <c r="D317" s="15"/>
      <c r="E317" s="17"/>
      <c r="F317" s="18"/>
      <c r="G317" s="17"/>
      <c r="H317" s="14"/>
    </row>
    <row r="318" s="3" customFormat="1" ht="141" customHeight="1" spans="1:8">
      <c r="A318" s="15">
        <v>1</v>
      </c>
      <c r="B318" s="16" t="s">
        <v>20</v>
      </c>
      <c r="C318" s="16" t="s">
        <v>21</v>
      </c>
      <c r="D318" s="15" t="s">
        <v>22</v>
      </c>
      <c r="E318" s="17">
        <v>1</v>
      </c>
      <c r="F318" s="18"/>
      <c r="G318" s="17">
        <f t="shared" ref="G318:G333" si="10">E318*F318</f>
        <v>0</v>
      </c>
      <c r="H318" s="14"/>
    </row>
    <row r="319" s="3" customFormat="1" ht="115" customHeight="1" spans="1:8">
      <c r="A319" s="15">
        <v>2</v>
      </c>
      <c r="B319" s="16" t="s">
        <v>23</v>
      </c>
      <c r="C319" s="16" t="s">
        <v>380</v>
      </c>
      <c r="D319" s="15" t="s">
        <v>25</v>
      </c>
      <c r="E319" s="17">
        <v>1</v>
      </c>
      <c r="F319" s="18"/>
      <c r="G319" s="17">
        <f t="shared" si="10"/>
        <v>0</v>
      </c>
      <c r="H319" s="14"/>
    </row>
    <row r="320" s="3" customFormat="1" ht="68" customHeight="1" spans="1:8">
      <c r="A320" s="15">
        <v>3</v>
      </c>
      <c r="B320" s="16" t="s">
        <v>384</v>
      </c>
      <c r="C320" s="16" t="s">
        <v>385</v>
      </c>
      <c r="D320" s="15" t="s">
        <v>25</v>
      </c>
      <c r="E320" s="17">
        <v>1</v>
      </c>
      <c r="F320" s="18"/>
      <c r="G320" s="17">
        <f t="shared" si="10"/>
        <v>0</v>
      </c>
      <c r="H320" s="14"/>
    </row>
    <row r="321" s="3" customFormat="1" ht="42" customHeight="1" spans="1:8">
      <c r="A321" s="15">
        <v>4</v>
      </c>
      <c r="B321" s="16" t="s">
        <v>386</v>
      </c>
      <c r="C321" s="16" t="s">
        <v>387</v>
      </c>
      <c r="D321" s="15" t="s">
        <v>25</v>
      </c>
      <c r="E321" s="17">
        <v>1</v>
      </c>
      <c r="F321" s="18"/>
      <c r="G321" s="17">
        <f t="shared" si="10"/>
        <v>0</v>
      </c>
      <c r="H321" s="14"/>
    </row>
    <row r="322" s="3" customFormat="1" ht="186" customHeight="1" spans="1:8">
      <c r="A322" s="15">
        <v>5</v>
      </c>
      <c r="B322" s="16" t="s">
        <v>591</v>
      </c>
      <c r="C322" s="16" t="s">
        <v>27</v>
      </c>
      <c r="D322" s="15" t="s">
        <v>22</v>
      </c>
      <c r="E322" s="17">
        <v>25</v>
      </c>
      <c r="F322" s="18"/>
      <c r="G322" s="17">
        <f t="shared" si="10"/>
        <v>0</v>
      </c>
      <c r="H322" s="14"/>
    </row>
    <row r="323" s="3" customFormat="1" ht="63" customHeight="1" spans="1:8">
      <c r="A323" s="15">
        <v>6</v>
      </c>
      <c r="B323" s="16" t="s">
        <v>28</v>
      </c>
      <c r="C323" s="16" t="s">
        <v>29</v>
      </c>
      <c r="D323" s="15" t="s">
        <v>25</v>
      </c>
      <c r="E323" s="17">
        <v>25</v>
      </c>
      <c r="F323" s="18"/>
      <c r="G323" s="17">
        <f t="shared" si="10"/>
        <v>0</v>
      </c>
      <c r="H323" s="14"/>
    </row>
    <row r="324" s="3" customFormat="1" ht="64" customHeight="1" spans="1:8">
      <c r="A324" s="15">
        <v>7</v>
      </c>
      <c r="B324" s="16" t="s">
        <v>30</v>
      </c>
      <c r="C324" s="16" t="s">
        <v>31</v>
      </c>
      <c r="D324" s="15" t="s">
        <v>22</v>
      </c>
      <c r="E324" s="17">
        <v>50</v>
      </c>
      <c r="F324" s="18"/>
      <c r="G324" s="17">
        <f t="shared" si="10"/>
        <v>0</v>
      </c>
      <c r="H324" s="14"/>
    </row>
    <row r="325" s="3" customFormat="1" ht="66" customHeight="1" spans="1:8">
      <c r="A325" s="15">
        <v>8</v>
      </c>
      <c r="B325" s="16" t="s">
        <v>393</v>
      </c>
      <c r="C325" s="16" t="s">
        <v>592</v>
      </c>
      <c r="D325" s="15" t="s">
        <v>25</v>
      </c>
      <c r="E325" s="17">
        <v>13</v>
      </c>
      <c r="F325" s="18"/>
      <c r="G325" s="17">
        <f t="shared" si="10"/>
        <v>0</v>
      </c>
      <c r="H325" s="14"/>
    </row>
    <row r="326" s="3" customFormat="1" ht="42" customHeight="1" spans="1:8">
      <c r="A326" s="15">
        <v>9</v>
      </c>
      <c r="B326" s="16" t="s">
        <v>386</v>
      </c>
      <c r="C326" s="16" t="s">
        <v>387</v>
      </c>
      <c r="D326" s="15" t="s">
        <v>25</v>
      </c>
      <c r="E326" s="17">
        <v>13</v>
      </c>
      <c r="F326" s="18"/>
      <c r="G326" s="17">
        <f t="shared" si="10"/>
        <v>0</v>
      </c>
      <c r="H326" s="14"/>
    </row>
    <row r="327" s="3" customFormat="1" ht="32" customHeight="1" spans="1:8">
      <c r="A327" s="15">
        <v>10</v>
      </c>
      <c r="B327" s="16" t="s">
        <v>395</v>
      </c>
      <c r="C327" s="16" t="s">
        <v>396</v>
      </c>
      <c r="D327" s="15" t="s">
        <v>25</v>
      </c>
      <c r="E327" s="17">
        <v>13</v>
      </c>
      <c r="F327" s="18"/>
      <c r="G327" s="17">
        <f t="shared" si="10"/>
        <v>0</v>
      </c>
      <c r="H327" s="14"/>
    </row>
    <row r="328" s="3" customFormat="1" ht="30" customHeight="1" spans="1:8">
      <c r="A328" s="15">
        <v>11</v>
      </c>
      <c r="B328" s="16" t="s">
        <v>397</v>
      </c>
      <c r="C328" s="16" t="s">
        <v>593</v>
      </c>
      <c r="D328" s="15" t="s">
        <v>25</v>
      </c>
      <c r="E328" s="17">
        <v>13</v>
      </c>
      <c r="F328" s="18"/>
      <c r="G328" s="17">
        <f t="shared" si="10"/>
        <v>0</v>
      </c>
      <c r="H328" s="14"/>
    </row>
    <row r="329" s="3" customFormat="1" ht="44" customHeight="1" spans="1:8">
      <c r="A329" s="15">
        <v>12</v>
      </c>
      <c r="B329" s="16" t="s">
        <v>399</v>
      </c>
      <c r="C329" s="16" t="s">
        <v>594</v>
      </c>
      <c r="D329" s="15" t="s">
        <v>42</v>
      </c>
      <c r="E329" s="17">
        <v>25</v>
      </c>
      <c r="F329" s="18"/>
      <c r="G329" s="17">
        <f t="shared" si="10"/>
        <v>0</v>
      </c>
      <c r="H329" s="14"/>
    </row>
    <row r="330" s="1" customFormat="1" ht="42" customHeight="1" spans="1:8">
      <c r="A330" s="15">
        <v>13</v>
      </c>
      <c r="B330" s="16" t="s">
        <v>32</v>
      </c>
      <c r="C330" s="16" t="s">
        <v>33</v>
      </c>
      <c r="D330" s="15" t="s">
        <v>25</v>
      </c>
      <c r="E330" s="17">
        <v>1</v>
      </c>
      <c r="F330" s="18"/>
      <c r="G330" s="17">
        <f t="shared" si="10"/>
        <v>0</v>
      </c>
      <c r="H330" s="14"/>
    </row>
    <row r="331" s="1" customFormat="1" ht="43" customHeight="1" spans="1:8">
      <c r="A331" s="15">
        <v>14</v>
      </c>
      <c r="B331" s="16" t="s">
        <v>401</v>
      </c>
      <c r="C331" s="16" t="s">
        <v>402</v>
      </c>
      <c r="D331" s="15" t="s">
        <v>25</v>
      </c>
      <c r="E331" s="17">
        <v>1</v>
      </c>
      <c r="F331" s="18"/>
      <c r="G331" s="17">
        <f t="shared" si="10"/>
        <v>0</v>
      </c>
      <c r="H331" s="14"/>
    </row>
    <row r="332" s="3" customFormat="1" ht="53" customHeight="1" spans="1:8">
      <c r="A332" s="15">
        <v>15</v>
      </c>
      <c r="B332" s="16" t="s">
        <v>34</v>
      </c>
      <c r="C332" s="16" t="s">
        <v>35</v>
      </c>
      <c r="D332" s="15" t="s">
        <v>25</v>
      </c>
      <c r="E332" s="17">
        <v>1</v>
      </c>
      <c r="F332" s="18"/>
      <c r="G332" s="17">
        <f t="shared" si="10"/>
        <v>0</v>
      </c>
      <c r="H332" s="14"/>
    </row>
    <row r="333" s="3" customFormat="1" ht="45" customHeight="1" spans="1:8">
      <c r="A333" s="15">
        <v>16</v>
      </c>
      <c r="B333" s="19" t="s">
        <v>36</v>
      </c>
      <c r="C333" s="19" t="s">
        <v>37</v>
      </c>
      <c r="D333" s="20" t="s">
        <v>38</v>
      </c>
      <c r="E333" s="18">
        <v>110</v>
      </c>
      <c r="F333" s="18"/>
      <c r="G333" s="17">
        <f t="shared" si="10"/>
        <v>0</v>
      </c>
      <c r="H333" s="14"/>
    </row>
    <row r="334" s="1" customFormat="1" ht="24" customHeight="1" spans="1:8">
      <c r="A334" s="9" t="s">
        <v>595</v>
      </c>
      <c r="B334" s="21" t="s">
        <v>596</v>
      </c>
      <c r="C334" s="21"/>
      <c r="D334" s="15"/>
      <c r="E334" s="17"/>
      <c r="F334" s="18"/>
      <c r="G334" s="17"/>
      <c r="H334" s="14"/>
    </row>
    <row r="335" s="1" customFormat="1" ht="271" customHeight="1" spans="1:8">
      <c r="A335" s="15">
        <v>1</v>
      </c>
      <c r="B335" s="16" t="s">
        <v>421</v>
      </c>
      <c r="C335" s="19" t="s">
        <v>422</v>
      </c>
      <c r="D335" s="15" t="s">
        <v>22</v>
      </c>
      <c r="E335" s="17">
        <v>1</v>
      </c>
      <c r="F335" s="18"/>
      <c r="G335" s="17">
        <f t="shared" ref="G334:G363" si="11">E335*F335</f>
        <v>0</v>
      </c>
      <c r="H335" s="14"/>
    </row>
    <row r="336" s="1" customFormat="1" ht="189" customHeight="1" spans="1:8">
      <c r="A336" s="15">
        <v>2</v>
      </c>
      <c r="B336" s="16" t="s">
        <v>40</v>
      </c>
      <c r="C336" s="16" t="s">
        <v>41</v>
      </c>
      <c r="D336" s="15" t="s">
        <v>42</v>
      </c>
      <c r="E336" s="17">
        <v>8</v>
      </c>
      <c r="F336" s="18"/>
      <c r="G336" s="17">
        <f t="shared" si="11"/>
        <v>0</v>
      </c>
      <c r="H336" s="14"/>
    </row>
    <row r="337" s="1" customFormat="1" ht="126" customHeight="1" spans="1:8">
      <c r="A337" s="15">
        <v>3</v>
      </c>
      <c r="B337" s="16" t="s">
        <v>425</v>
      </c>
      <c r="C337" s="16" t="s">
        <v>426</v>
      </c>
      <c r="D337" s="15" t="s">
        <v>25</v>
      </c>
      <c r="E337" s="17">
        <v>1</v>
      </c>
      <c r="F337" s="18"/>
      <c r="G337" s="17">
        <f t="shared" si="11"/>
        <v>0</v>
      </c>
      <c r="H337" s="14"/>
    </row>
    <row r="338" s="1" customFormat="1" ht="42" customHeight="1" spans="1:8">
      <c r="A338" s="15">
        <v>4</v>
      </c>
      <c r="B338" s="16" t="s">
        <v>432</v>
      </c>
      <c r="C338" s="16" t="s">
        <v>433</v>
      </c>
      <c r="D338" s="15" t="s">
        <v>25</v>
      </c>
      <c r="E338" s="17">
        <v>1</v>
      </c>
      <c r="F338" s="18"/>
      <c r="G338" s="17">
        <f t="shared" si="11"/>
        <v>0</v>
      </c>
      <c r="H338" s="14"/>
    </row>
    <row r="339" s="1" customFormat="1" ht="55" customHeight="1" spans="1:8">
      <c r="A339" s="15">
        <v>5</v>
      </c>
      <c r="B339" s="16" t="s">
        <v>401</v>
      </c>
      <c r="C339" s="16" t="s">
        <v>434</v>
      </c>
      <c r="D339" s="15" t="s">
        <v>25</v>
      </c>
      <c r="E339" s="17">
        <v>1</v>
      </c>
      <c r="F339" s="18"/>
      <c r="G339" s="17">
        <f t="shared" si="11"/>
        <v>0</v>
      </c>
      <c r="H339" s="14"/>
    </row>
    <row r="340" s="1" customFormat="1" ht="53" customHeight="1" spans="1:8">
      <c r="A340" s="15">
        <v>6</v>
      </c>
      <c r="B340" s="16" t="s">
        <v>34</v>
      </c>
      <c r="C340" s="16" t="s">
        <v>35</v>
      </c>
      <c r="D340" s="15" t="s">
        <v>25</v>
      </c>
      <c r="E340" s="17">
        <v>1</v>
      </c>
      <c r="F340" s="18"/>
      <c r="G340" s="17">
        <f t="shared" si="11"/>
        <v>0</v>
      </c>
      <c r="H340" s="14"/>
    </row>
    <row r="341" s="1" customFormat="1" ht="41" customHeight="1" spans="1:8">
      <c r="A341" s="15">
        <v>7</v>
      </c>
      <c r="B341" s="16" t="s">
        <v>322</v>
      </c>
      <c r="C341" s="16" t="s">
        <v>597</v>
      </c>
      <c r="D341" s="15" t="s">
        <v>25</v>
      </c>
      <c r="E341" s="17">
        <v>8</v>
      </c>
      <c r="F341" s="18"/>
      <c r="G341" s="17">
        <f t="shared" si="11"/>
        <v>0</v>
      </c>
      <c r="H341" s="14"/>
    </row>
    <row r="342" s="1" customFormat="1" ht="84" spans="1:8">
      <c r="A342" s="15">
        <v>8</v>
      </c>
      <c r="B342" s="16" t="s">
        <v>324</v>
      </c>
      <c r="C342" s="16" t="s">
        <v>598</v>
      </c>
      <c r="D342" s="15" t="s">
        <v>239</v>
      </c>
      <c r="E342" s="17">
        <v>1</v>
      </c>
      <c r="F342" s="18"/>
      <c r="G342" s="17">
        <f t="shared" si="11"/>
        <v>0</v>
      </c>
      <c r="H342" s="14"/>
    </row>
    <row r="343" s="1" customFormat="1" spans="1:8">
      <c r="A343" s="15">
        <v>9</v>
      </c>
      <c r="B343" s="16" t="s">
        <v>599</v>
      </c>
      <c r="C343" s="16" t="s">
        <v>600</v>
      </c>
      <c r="D343" s="15" t="s">
        <v>42</v>
      </c>
      <c r="E343" s="17">
        <v>56</v>
      </c>
      <c r="F343" s="18"/>
      <c r="G343" s="17">
        <f t="shared" si="11"/>
        <v>0</v>
      </c>
      <c r="H343" s="14"/>
    </row>
    <row r="344" s="1" customFormat="1" ht="55" customHeight="1" spans="1:8">
      <c r="A344" s="15">
        <v>10</v>
      </c>
      <c r="B344" s="16" t="s">
        <v>601</v>
      </c>
      <c r="C344" s="16" t="s">
        <v>602</v>
      </c>
      <c r="D344" s="15" t="s">
        <v>346</v>
      </c>
      <c r="E344" s="17">
        <v>1</v>
      </c>
      <c r="F344" s="18"/>
      <c r="G344" s="17">
        <f t="shared" si="11"/>
        <v>0</v>
      </c>
      <c r="H344" s="14"/>
    </row>
    <row r="345" s="1" customFormat="1" ht="57" customHeight="1" spans="1:8">
      <c r="A345" s="15">
        <v>11</v>
      </c>
      <c r="B345" s="16" t="s">
        <v>550</v>
      </c>
      <c r="C345" s="16" t="s">
        <v>603</v>
      </c>
      <c r="D345" s="15" t="s">
        <v>42</v>
      </c>
      <c r="E345" s="17">
        <v>2</v>
      </c>
      <c r="F345" s="18"/>
      <c r="G345" s="17">
        <f t="shared" si="11"/>
        <v>0</v>
      </c>
      <c r="H345" s="14"/>
    </row>
    <row r="346" s="1" customFormat="1" ht="41" customHeight="1" spans="1:8">
      <c r="A346" s="15">
        <v>12</v>
      </c>
      <c r="B346" s="16" t="s">
        <v>604</v>
      </c>
      <c r="C346" s="16" t="s">
        <v>605</v>
      </c>
      <c r="D346" s="15" t="s">
        <v>42</v>
      </c>
      <c r="E346" s="17">
        <v>4</v>
      </c>
      <c r="F346" s="18"/>
      <c r="G346" s="17">
        <f t="shared" si="11"/>
        <v>0</v>
      </c>
      <c r="H346" s="14"/>
    </row>
    <row r="347" s="1" customFormat="1" ht="54" customHeight="1" spans="1:8">
      <c r="A347" s="15">
        <v>13</v>
      </c>
      <c r="B347" s="16" t="s">
        <v>606</v>
      </c>
      <c r="C347" s="16" t="s">
        <v>607</v>
      </c>
      <c r="D347" s="15" t="s">
        <v>42</v>
      </c>
      <c r="E347" s="17">
        <v>1</v>
      </c>
      <c r="F347" s="18"/>
      <c r="G347" s="17">
        <f t="shared" si="11"/>
        <v>0</v>
      </c>
      <c r="H347" s="14"/>
    </row>
    <row r="348" s="1" customFormat="1" ht="64" customHeight="1" spans="1:8">
      <c r="A348" s="15">
        <v>14</v>
      </c>
      <c r="B348" s="16" t="s">
        <v>608</v>
      </c>
      <c r="C348" s="16" t="s">
        <v>609</v>
      </c>
      <c r="D348" s="15" t="s">
        <v>346</v>
      </c>
      <c r="E348" s="17">
        <v>1</v>
      </c>
      <c r="F348" s="18"/>
      <c r="G348" s="17">
        <f t="shared" si="11"/>
        <v>0</v>
      </c>
      <c r="H348" s="14"/>
    </row>
    <row r="349" s="1" customFormat="1" ht="57" customHeight="1" spans="1:8">
      <c r="A349" s="15">
        <v>15</v>
      </c>
      <c r="B349" s="16" t="s">
        <v>610</v>
      </c>
      <c r="C349" s="16" t="s">
        <v>611</v>
      </c>
      <c r="D349" s="15" t="s">
        <v>346</v>
      </c>
      <c r="E349" s="17">
        <v>1</v>
      </c>
      <c r="F349" s="18"/>
      <c r="G349" s="17">
        <f t="shared" si="11"/>
        <v>0</v>
      </c>
      <c r="H349" s="14"/>
    </row>
    <row r="350" s="1" customFormat="1" spans="1:8">
      <c r="A350" s="15">
        <v>16</v>
      </c>
      <c r="B350" s="16" t="s">
        <v>612</v>
      </c>
      <c r="C350" s="16" t="s">
        <v>613</v>
      </c>
      <c r="D350" s="15" t="s">
        <v>614</v>
      </c>
      <c r="E350" s="17">
        <v>28</v>
      </c>
      <c r="F350" s="18"/>
      <c r="G350" s="17">
        <f t="shared" si="11"/>
        <v>0</v>
      </c>
      <c r="H350" s="14"/>
    </row>
    <row r="351" s="1" customFormat="1" ht="46" customHeight="1" spans="1:8">
      <c r="A351" s="15">
        <v>17</v>
      </c>
      <c r="B351" s="16" t="s">
        <v>615</v>
      </c>
      <c r="C351" s="16" t="s">
        <v>616</v>
      </c>
      <c r="D351" s="15" t="s">
        <v>42</v>
      </c>
      <c r="E351" s="17">
        <v>14</v>
      </c>
      <c r="F351" s="18"/>
      <c r="G351" s="17">
        <f t="shared" si="11"/>
        <v>0</v>
      </c>
      <c r="H351" s="14"/>
    </row>
    <row r="352" s="1" customFormat="1" ht="56" customHeight="1" spans="1:8">
      <c r="A352" s="15">
        <v>18</v>
      </c>
      <c r="B352" s="16" t="s">
        <v>617</v>
      </c>
      <c r="C352" s="16" t="s">
        <v>618</v>
      </c>
      <c r="D352" s="15" t="s">
        <v>42</v>
      </c>
      <c r="E352" s="17">
        <v>10</v>
      </c>
      <c r="F352" s="18"/>
      <c r="G352" s="17">
        <f t="shared" si="11"/>
        <v>0</v>
      </c>
      <c r="H352" s="14"/>
    </row>
    <row r="353" s="1" customFormat="1" ht="45" customHeight="1" spans="1:8">
      <c r="A353" s="15">
        <v>19</v>
      </c>
      <c r="B353" s="16" t="s">
        <v>619</v>
      </c>
      <c r="C353" s="16" t="s">
        <v>620</v>
      </c>
      <c r="D353" s="15" t="s">
        <v>42</v>
      </c>
      <c r="E353" s="17">
        <v>8</v>
      </c>
      <c r="F353" s="18"/>
      <c r="G353" s="17">
        <f t="shared" si="11"/>
        <v>0</v>
      </c>
      <c r="H353" s="14"/>
    </row>
    <row r="354" s="1" customFormat="1" ht="28" customHeight="1" spans="1:8">
      <c r="A354" s="15">
        <v>20</v>
      </c>
      <c r="B354" s="16" t="s">
        <v>621</v>
      </c>
      <c r="C354" s="16" t="s">
        <v>622</v>
      </c>
      <c r="D354" s="15" t="s">
        <v>25</v>
      </c>
      <c r="E354" s="17">
        <v>1</v>
      </c>
      <c r="F354" s="18"/>
      <c r="G354" s="17">
        <f t="shared" si="11"/>
        <v>0</v>
      </c>
      <c r="H354" s="14"/>
    </row>
    <row r="355" s="1" customFormat="1" ht="36" spans="1:8">
      <c r="A355" s="15">
        <v>21</v>
      </c>
      <c r="B355" s="16" t="s">
        <v>623</v>
      </c>
      <c r="C355" s="16" t="s">
        <v>624</v>
      </c>
      <c r="D355" s="15" t="s">
        <v>25</v>
      </c>
      <c r="E355" s="17">
        <v>2</v>
      </c>
      <c r="F355" s="18"/>
      <c r="G355" s="17">
        <f t="shared" si="11"/>
        <v>0</v>
      </c>
      <c r="H355" s="14"/>
    </row>
    <row r="356" s="1" customFormat="1" ht="24" spans="1:8">
      <c r="A356" s="15">
        <v>22</v>
      </c>
      <c r="B356" s="16" t="s">
        <v>225</v>
      </c>
      <c r="C356" s="16" t="s">
        <v>625</v>
      </c>
      <c r="D356" s="15" t="s">
        <v>42</v>
      </c>
      <c r="E356" s="17">
        <v>28</v>
      </c>
      <c r="F356" s="18"/>
      <c r="G356" s="17">
        <f t="shared" si="11"/>
        <v>0</v>
      </c>
      <c r="H356" s="14"/>
    </row>
    <row r="357" s="1" customFormat="1" ht="36" spans="1:8">
      <c r="A357" s="15">
        <v>23</v>
      </c>
      <c r="B357" s="16" t="s">
        <v>515</v>
      </c>
      <c r="C357" s="16" t="s">
        <v>626</v>
      </c>
      <c r="D357" s="15" t="s">
        <v>42</v>
      </c>
      <c r="E357" s="17">
        <v>28</v>
      </c>
      <c r="F357" s="18"/>
      <c r="G357" s="17">
        <f t="shared" si="11"/>
        <v>0</v>
      </c>
      <c r="H357" s="14"/>
    </row>
    <row r="358" s="1" customFormat="1" spans="1:8">
      <c r="A358" s="15">
        <v>24</v>
      </c>
      <c r="B358" s="16" t="s">
        <v>627</v>
      </c>
      <c r="C358" s="16" t="s">
        <v>628</v>
      </c>
      <c r="D358" s="15" t="s">
        <v>101</v>
      </c>
      <c r="E358" s="17">
        <v>28</v>
      </c>
      <c r="F358" s="18"/>
      <c r="G358" s="17">
        <f t="shared" si="11"/>
        <v>0</v>
      </c>
      <c r="H358" s="14"/>
    </row>
    <row r="359" s="1" customFormat="1" ht="24" spans="1:8">
      <c r="A359" s="15">
        <v>25</v>
      </c>
      <c r="B359" s="16" t="s">
        <v>629</v>
      </c>
      <c r="C359" s="16" t="s">
        <v>630</v>
      </c>
      <c r="D359" s="15" t="s">
        <v>42</v>
      </c>
      <c r="E359" s="17">
        <v>8</v>
      </c>
      <c r="F359" s="18"/>
      <c r="G359" s="17">
        <f t="shared" si="11"/>
        <v>0</v>
      </c>
      <c r="H359" s="14"/>
    </row>
    <row r="360" s="1" customFormat="1" ht="48" spans="1:8">
      <c r="A360" s="15">
        <v>26</v>
      </c>
      <c r="B360" s="16" t="s">
        <v>89</v>
      </c>
      <c r="C360" s="16" t="s">
        <v>631</v>
      </c>
      <c r="D360" s="15" t="s">
        <v>346</v>
      </c>
      <c r="E360" s="17">
        <v>1</v>
      </c>
      <c r="F360" s="18"/>
      <c r="G360" s="17">
        <f t="shared" si="11"/>
        <v>0</v>
      </c>
      <c r="H360" s="14"/>
    </row>
    <row r="361" s="1" customFormat="1" ht="36" spans="1:8">
      <c r="A361" s="15">
        <v>27</v>
      </c>
      <c r="B361" s="16" t="s">
        <v>110</v>
      </c>
      <c r="C361" s="16" t="s">
        <v>632</v>
      </c>
      <c r="D361" s="15" t="s">
        <v>346</v>
      </c>
      <c r="E361" s="17">
        <v>1</v>
      </c>
      <c r="F361" s="18"/>
      <c r="G361" s="17">
        <f t="shared" si="11"/>
        <v>0</v>
      </c>
      <c r="H361" s="14"/>
    </row>
    <row r="362" s="1" customFormat="1" spans="1:8">
      <c r="A362" s="15">
        <v>28</v>
      </c>
      <c r="B362" s="16" t="s">
        <v>633</v>
      </c>
      <c r="C362" s="16" t="s">
        <v>634</v>
      </c>
      <c r="D362" s="15" t="s">
        <v>70</v>
      </c>
      <c r="E362" s="17">
        <v>56</v>
      </c>
      <c r="F362" s="18"/>
      <c r="G362" s="17">
        <f t="shared" si="11"/>
        <v>0</v>
      </c>
      <c r="H362" s="14"/>
    </row>
    <row r="363" s="1" customFormat="1" spans="1:8">
      <c r="A363" s="15">
        <v>29</v>
      </c>
      <c r="B363" s="16" t="s">
        <v>633</v>
      </c>
      <c r="C363" s="16" t="s">
        <v>635</v>
      </c>
      <c r="D363" s="15" t="s">
        <v>70</v>
      </c>
      <c r="E363" s="17">
        <v>5</v>
      </c>
      <c r="F363" s="18"/>
      <c r="G363" s="17">
        <f t="shared" si="11"/>
        <v>0</v>
      </c>
      <c r="H363" s="14"/>
    </row>
    <row r="364" s="1" customFormat="1" spans="1:8">
      <c r="A364" s="15">
        <v>30</v>
      </c>
      <c r="B364" s="16" t="s">
        <v>636</v>
      </c>
      <c r="C364" s="16" t="s">
        <v>637</v>
      </c>
      <c r="D364" s="15" t="s">
        <v>42</v>
      </c>
      <c r="E364" s="17">
        <v>28</v>
      </c>
      <c r="F364" s="18"/>
      <c r="G364" s="17">
        <f t="shared" ref="G364:G427" si="12">E364*F364</f>
        <v>0</v>
      </c>
      <c r="H364" s="14"/>
    </row>
    <row r="365" s="1" customFormat="1" ht="24" spans="1:8">
      <c r="A365" s="15">
        <v>31</v>
      </c>
      <c r="B365" s="16" t="s">
        <v>638</v>
      </c>
      <c r="C365" s="16" t="s">
        <v>639</v>
      </c>
      <c r="D365" s="15" t="s">
        <v>42</v>
      </c>
      <c r="E365" s="17">
        <v>2</v>
      </c>
      <c r="F365" s="18"/>
      <c r="G365" s="17">
        <f t="shared" si="12"/>
        <v>0</v>
      </c>
      <c r="H365" s="14"/>
    </row>
    <row r="366" s="1" customFormat="1" ht="24" spans="1:8">
      <c r="A366" s="15">
        <v>32</v>
      </c>
      <c r="B366" s="16" t="s">
        <v>640</v>
      </c>
      <c r="C366" s="16" t="s">
        <v>641</v>
      </c>
      <c r="D366" s="15" t="s">
        <v>346</v>
      </c>
      <c r="E366" s="17">
        <v>1</v>
      </c>
      <c r="F366" s="18"/>
      <c r="G366" s="17">
        <f t="shared" si="12"/>
        <v>0</v>
      </c>
      <c r="H366" s="14"/>
    </row>
    <row r="367" s="1" customFormat="1" spans="1:8">
      <c r="A367" s="15">
        <v>33</v>
      </c>
      <c r="B367" s="16" t="s">
        <v>642</v>
      </c>
      <c r="C367" s="16" t="s">
        <v>643</v>
      </c>
      <c r="D367" s="15" t="s">
        <v>42</v>
      </c>
      <c r="E367" s="17">
        <v>28</v>
      </c>
      <c r="F367" s="18"/>
      <c r="G367" s="17">
        <f t="shared" si="12"/>
        <v>0</v>
      </c>
      <c r="H367" s="14"/>
    </row>
    <row r="368" s="1" customFormat="1" ht="24" spans="1:8">
      <c r="A368" s="15">
        <v>34</v>
      </c>
      <c r="B368" s="16" t="s">
        <v>644</v>
      </c>
      <c r="C368" s="16" t="s">
        <v>645</v>
      </c>
      <c r="D368" s="15" t="s">
        <v>25</v>
      </c>
      <c r="E368" s="17">
        <v>2</v>
      </c>
      <c r="F368" s="18"/>
      <c r="G368" s="17">
        <f t="shared" si="12"/>
        <v>0</v>
      </c>
      <c r="H368" s="14"/>
    </row>
    <row r="369" s="1" customFormat="1" spans="1:8">
      <c r="A369" s="15">
        <v>35</v>
      </c>
      <c r="B369" s="16" t="s">
        <v>644</v>
      </c>
      <c r="C369" s="16" t="s">
        <v>646</v>
      </c>
      <c r="D369" s="15" t="s">
        <v>25</v>
      </c>
      <c r="E369" s="17">
        <v>28</v>
      </c>
      <c r="F369" s="18"/>
      <c r="G369" s="17">
        <f t="shared" si="12"/>
        <v>0</v>
      </c>
      <c r="H369" s="14"/>
    </row>
    <row r="370" s="1" customFormat="1" ht="24" spans="1:8">
      <c r="A370" s="15">
        <v>36</v>
      </c>
      <c r="B370" s="16" t="s">
        <v>647</v>
      </c>
      <c r="C370" s="16" t="s">
        <v>648</v>
      </c>
      <c r="D370" s="15" t="s">
        <v>42</v>
      </c>
      <c r="E370" s="17">
        <v>28</v>
      </c>
      <c r="F370" s="18"/>
      <c r="G370" s="17">
        <f t="shared" si="12"/>
        <v>0</v>
      </c>
      <c r="H370" s="14"/>
    </row>
    <row r="371" s="1" customFormat="1" ht="24" spans="1:8">
      <c r="A371" s="15">
        <v>37</v>
      </c>
      <c r="B371" s="16" t="s">
        <v>649</v>
      </c>
      <c r="C371" s="16" t="s">
        <v>650</v>
      </c>
      <c r="D371" s="15" t="s">
        <v>101</v>
      </c>
      <c r="E371" s="17">
        <v>1</v>
      </c>
      <c r="F371" s="18"/>
      <c r="G371" s="17">
        <f t="shared" si="12"/>
        <v>0</v>
      </c>
      <c r="H371" s="14"/>
    </row>
    <row r="372" s="1" customFormat="1" ht="36" spans="1:8">
      <c r="A372" s="15">
        <v>38</v>
      </c>
      <c r="B372" s="16" t="s">
        <v>651</v>
      </c>
      <c r="C372" s="16" t="s">
        <v>652</v>
      </c>
      <c r="D372" s="15" t="s">
        <v>346</v>
      </c>
      <c r="E372" s="17">
        <v>1</v>
      </c>
      <c r="F372" s="18"/>
      <c r="G372" s="17">
        <f t="shared" si="12"/>
        <v>0</v>
      </c>
      <c r="H372" s="14"/>
    </row>
    <row r="373" s="1" customFormat="1" ht="24" spans="1:8">
      <c r="A373" s="15">
        <v>39</v>
      </c>
      <c r="B373" s="16" t="s">
        <v>653</v>
      </c>
      <c r="C373" s="16" t="s">
        <v>654</v>
      </c>
      <c r="D373" s="15" t="s">
        <v>101</v>
      </c>
      <c r="E373" s="17">
        <v>28</v>
      </c>
      <c r="F373" s="18"/>
      <c r="G373" s="17">
        <f t="shared" si="12"/>
        <v>0</v>
      </c>
      <c r="H373" s="14"/>
    </row>
    <row r="374" s="1" customFormat="1" ht="36" spans="1:8">
      <c r="A374" s="15">
        <v>40</v>
      </c>
      <c r="B374" s="16" t="s">
        <v>655</v>
      </c>
      <c r="C374" s="16" t="s">
        <v>656</v>
      </c>
      <c r="D374" s="15" t="s">
        <v>25</v>
      </c>
      <c r="E374" s="17">
        <v>14</v>
      </c>
      <c r="F374" s="18"/>
      <c r="G374" s="17">
        <f t="shared" si="12"/>
        <v>0</v>
      </c>
      <c r="H374" s="14"/>
    </row>
    <row r="375" s="1" customFormat="1" ht="24" spans="1:8">
      <c r="A375" s="15">
        <v>41</v>
      </c>
      <c r="B375" s="16" t="s">
        <v>657</v>
      </c>
      <c r="C375" s="16" t="s">
        <v>658</v>
      </c>
      <c r="D375" s="15" t="s">
        <v>42</v>
      </c>
      <c r="E375" s="17">
        <v>10</v>
      </c>
      <c r="F375" s="18"/>
      <c r="G375" s="17">
        <f t="shared" si="12"/>
        <v>0</v>
      </c>
      <c r="H375" s="14"/>
    </row>
    <row r="376" s="1" customFormat="1" ht="36" spans="1:8">
      <c r="A376" s="15">
        <v>42</v>
      </c>
      <c r="B376" s="16" t="s">
        <v>659</v>
      </c>
      <c r="C376" s="16" t="s">
        <v>660</v>
      </c>
      <c r="D376" s="15" t="s">
        <v>42</v>
      </c>
      <c r="E376" s="17">
        <v>1</v>
      </c>
      <c r="F376" s="18"/>
      <c r="G376" s="17">
        <f t="shared" si="12"/>
        <v>0</v>
      </c>
      <c r="H376" s="14"/>
    </row>
    <row r="377" s="1" customFormat="1" ht="24" spans="1:8">
      <c r="A377" s="15">
        <v>43</v>
      </c>
      <c r="B377" s="16" t="s">
        <v>661</v>
      </c>
      <c r="C377" s="16" t="s">
        <v>662</v>
      </c>
      <c r="D377" s="15" t="s">
        <v>42</v>
      </c>
      <c r="E377" s="17">
        <v>28</v>
      </c>
      <c r="F377" s="18"/>
      <c r="G377" s="17">
        <f t="shared" si="12"/>
        <v>0</v>
      </c>
      <c r="H377" s="14"/>
    </row>
    <row r="378" s="1" customFormat="1" spans="1:8">
      <c r="A378" s="15">
        <v>44</v>
      </c>
      <c r="B378" s="16" t="s">
        <v>663</v>
      </c>
      <c r="C378" s="16" t="s">
        <v>664</v>
      </c>
      <c r="D378" s="15" t="s">
        <v>25</v>
      </c>
      <c r="E378" s="17">
        <v>1</v>
      </c>
      <c r="F378" s="18"/>
      <c r="G378" s="17">
        <f t="shared" si="12"/>
        <v>0</v>
      </c>
      <c r="H378" s="14"/>
    </row>
    <row r="379" s="1" customFormat="1" ht="24" spans="1:8">
      <c r="A379" s="15">
        <v>45</v>
      </c>
      <c r="B379" s="16" t="s">
        <v>665</v>
      </c>
      <c r="C379" s="16" t="s">
        <v>666</v>
      </c>
      <c r="D379" s="15" t="s">
        <v>377</v>
      </c>
      <c r="E379" s="17">
        <v>2</v>
      </c>
      <c r="F379" s="18"/>
      <c r="G379" s="17">
        <f t="shared" si="12"/>
        <v>0</v>
      </c>
      <c r="H379" s="14"/>
    </row>
    <row r="380" s="1" customFormat="1" ht="36" spans="1:8">
      <c r="A380" s="15">
        <v>46</v>
      </c>
      <c r="B380" s="16" t="s">
        <v>667</v>
      </c>
      <c r="C380" s="16" t="s">
        <v>668</v>
      </c>
      <c r="D380" s="15" t="s">
        <v>377</v>
      </c>
      <c r="E380" s="17">
        <v>2</v>
      </c>
      <c r="F380" s="18"/>
      <c r="G380" s="17">
        <f t="shared" si="12"/>
        <v>0</v>
      </c>
      <c r="H380" s="14"/>
    </row>
    <row r="381" s="1" customFormat="1" ht="36" spans="1:8">
      <c r="A381" s="15">
        <v>47</v>
      </c>
      <c r="B381" s="16" t="s">
        <v>669</v>
      </c>
      <c r="C381" s="16" t="s">
        <v>670</v>
      </c>
      <c r="D381" s="15" t="s">
        <v>377</v>
      </c>
      <c r="E381" s="17">
        <v>2</v>
      </c>
      <c r="F381" s="18"/>
      <c r="G381" s="17">
        <f t="shared" si="12"/>
        <v>0</v>
      </c>
      <c r="H381" s="14"/>
    </row>
    <row r="382" s="1" customFormat="1" ht="24" spans="1:8">
      <c r="A382" s="15">
        <v>48</v>
      </c>
      <c r="B382" s="16" t="s">
        <v>671</v>
      </c>
      <c r="C382" s="16" t="s">
        <v>672</v>
      </c>
      <c r="D382" s="15" t="s">
        <v>377</v>
      </c>
      <c r="E382" s="17">
        <v>2</v>
      </c>
      <c r="F382" s="18"/>
      <c r="G382" s="17">
        <f t="shared" si="12"/>
        <v>0</v>
      </c>
      <c r="H382" s="14"/>
    </row>
    <row r="383" s="1" customFormat="1" ht="36" spans="1:8">
      <c r="A383" s="15">
        <v>49</v>
      </c>
      <c r="B383" s="16" t="s">
        <v>673</v>
      </c>
      <c r="C383" s="16" t="s">
        <v>674</v>
      </c>
      <c r="D383" s="15" t="s">
        <v>377</v>
      </c>
      <c r="E383" s="17">
        <v>2</v>
      </c>
      <c r="F383" s="18"/>
      <c r="G383" s="17">
        <f t="shared" si="12"/>
        <v>0</v>
      </c>
      <c r="H383" s="14"/>
    </row>
    <row r="384" s="1" customFormat="1" ht="36" spans="1:8">
      <c r="A384" s="15">
        <v>50</v>
      </c>
      <c r="B384" s="16" t="s">
        <v>675</v>
      </c>
      <c r="C384" s="16" t="s">
        <v>676</v>
      </c>
      <c r="D384" s="15" t="s">
        <v>377</v>
      </c>
      <c r="E384" s="17">
        <v>2</v>
      </c>
      <c r="F384" s="18"/>
      <c r="G384" s="17">
        <f t="shared" si="12"/>
        <v>0</v>
      </c>
      <c r="H384" s="14"/>
    </row>
    <row r="385" s="1" customFormat="1" ht="24" spans="1:8">
      <c r="A385" s="15">
        <v>51</v>
      </c>
      <c r="B385" s="16" t="s">
        <v>677</v>
      </c>
      <c r="C385" s="16" t="s">
        <v>678</v>
      </c>
      <c r="D385" s="15" t="s">
        <v>377</v>
      </c>
      <c r="E385" s="17">
        <v>2</v>
      </c>
      <c r="F385" s="18"/>
      <c r="G385" s="17">
        <f t="shared" si="12"/>
        <v>0</v>
      </c>
      <c r="H385" s="14"/>
    </row>
    <row r="386" s="1" customFormat="1" ht="72" spans="1:8">
      <c r="A386" s="15">
        <v>52</v>
      </c>
      <c r="B386" s="16" t="s">
        <v>679</v>
      </c>
      <c r="C386" s="16" t="s">
        <v>680</v>
      </c>
      <c r="D386" s="15" t="s">
        <v>377</v>
      </c>
      <c r="E386" s="17">
        <v>2</v>
      </c>
      <c r="F386" s="18"/>
      <c r="G386" s="17">
        <f t="shared" si="12"/>
        <v>0</v>
      </c>
      <c r="H386" s="14"/>
    </row>
    <row r="387" s="1" customFormat="1" ht="24" spans="1:8">
      <c r="A387" s="15">
        <v>53</v>
      </c>
      <c r="B387" s="16" t="s">
        <v>681</v>
      </c>
      <c r="C387" s="16" t="s">
        <v>682</v>
      </c>
      <c r="D387" s="15" t="s">
        <v>377</v>
      </c>
      <c r="E387" s="17">
        <v>2</v>
      </c>
      <c r="F387" s="18"/>
      <c r="G387" s="17">
        <f t="shared" si="12"/>
        <v>0</v>
      </c>
      <c r="H387" s="14"/>
    </row>
    <row r="388" s="1" customFormat="1" ht="36" spans="1:8">
      <c r="A388" s="15">
        <v>54</v>
      </c>
      <c r="B388" s="16" t="s">
        <v>683</v>
      </c>
      <c r="C388" s="16" t="s">
        <v>684</v>
      </c>
      <c r="D388" s="15" t="s">
        <v>377</v>
      </c>
      <c r="E388" s="17">
        <v>2</v>
      </c>
      <c r="F388" s="18"/>
      <c r="G388" s="17">
        <f t="shared" si="12"/>
        <v>0</v>
      </c>
      <c r="H388" s="14"/>
    </row>
    <row r="389" s="1" customFormat="1" ht="24" spans="1:8">
      <c r="A389" s="15">
        <v>55</v>
      </c>
      <c r="B389" s="16" t="s">
        <v>685</v>
      </c>
      <c r="C389" s="16" t="s">
        <v>686</v>
      </c>
      <c r="D389" s="15" t="s">
        <v>377</v>
      </c>
      <c r="E389" s="17">
        <v>2</v>
      </c>
      <c r="F389" s="18"/>
      <c r="G389" s="17">
        <f t="shared" si="12"/>
        <v>0</v>
      </c>
      <c r="H389" s="14"/>
    </row>
    <row r="390" s="1" customFormat="1" ht="36" spans="1:8">
      <c r="A390" s="15">
        <v>56</v>
      </c>
      <c r="B390" s="16" t="s">
        <v>687</v>
      </c>
      <c r="C390" s="16" t="s">
        <v>688</v>
      </c>
      <c r="D390" s="15" t="s">
        <v>377</v>
      </c>
      <c r="E390" s="17">
        <v>2</v>
      </c>
      <c r="F390" s="18"/>
      <c r="G390" s="17">
        <f t="shared" si="12"/>
        <v>0</v>
      </c>
      <c r="H390" s="14"/>
    </row>
    <row r="391" s="1" customFormat="1" ht="72" spans="1:8">
      <c r="A391" s="15">
        <v>57</v>
      </c>
      <c r="B391" s="16" t="s">
        <v>689</v>
      </c>
      <c r="C391" s="16" t="s">
        <v>690</v>
      </c>
      <c r="D391" s="15" t="s">
        <v>377</v>
      </c>
      <c r="E391" s="17">
        <v>2</v>
      </c>
      <c r="F391" s="18"/>
      <c r="G391" s="17">
        <f t="shared" si="12"/>
        <v>0</v>
      </c>
      <c r="H391" s="14"/>
    </row>
    <row r="392" s="1" customFormat="1" ht="24" spans="1:8">
      <c r="A392" s="15">
        <v>58</v>
      </c>
      <c r="B392" s="16" t="s">
        <v>691</v>
      </c>
      <c r="C392" s="16" t="s">
        <v>692</v>
      </c>
      <c r="D392" s="15" t="s">
        <v>377</v>
      </c>
      <c r="E392" s="17">
        <v>2</v>
      </c>
      <c r="F392" s="18"/>
      <c r="G392" s="17">
        <f t="shared" si="12"/>
        <v>0</v>
      </c>
      <c r="H392" s="14"/>
    </row>
    <row r="393" s="1" customFormat="1" spans="1:8">
      <c r="A393" s="15">
        <v>59</v>
      </c>
      <c r="B393" s="16" t="s">
        <v>693</v>
      </c>
      <c r="C393" s="16" t="s">
        <v>694</v>
      </c>
      <c r="D393" s="15" t="s">
        <v>377</v>
      </c>
      <c r="E393" s="17">
        <v>2</v>
      </c>
      <c r="F393" s="18"/>
      <c r="G393" s="17">
        <f t="shared" si="12"/>
        <v>0</v>
      </c>
      <c r="H393" s="14"/>
    </row>
    <row r="394" s="1" customFormat="1" ht="92" customHeight="1" spans="1:8">
      <c r="A394" s="15">
        <v>60</v>
      </c>
      <c r="B394" s="16" t="s">
        <v>695</v>
      </c>
      <c r="C394" s="16" t="s">
        <v>696</v>
      </c>
      <c r="D394" s="15" t="s">
        <v>377</v>
      </c>
      <c r="E394" s="17">
        <v>14</v>
      </c>
      <c r="F394" s="18"/>
      <c r="G394" s="17">
        <f t="shared" si="12"/>
        <v>0</v>
      </c>
      <c r="H394" s="14"/>
    </row>
    <row r="395" s="1" customFormat="1" ht="72" spans="1:8">
      <c r="A395" s="15">
        <v>61</v>
      </c>
      <c r="B395" s="16" t="s">
        <v>697</v>
      </c>
      <c r="C395" s="16" t="s">
        <v>698</v>
      </c>
      <c r="D395" s="15" t="s">
        <v>377</v>
      </c>
      <c r="E395" s="17">
        <v>2</v>
      </c>
      <c r="F395" s="18"/>
      <c r="G395" s="17">
        <f t="shared" si="12"/>
        <v>0</v>
      </c>
      <c r="H395" s="14"/>
    </row>
    <row r="396" s="1" customFormat="1" spans="1:8">
      <c r="A396" s="15">
        <v>62</v>
      </c>
      <c r="B396" s="16" t="s">
        <v>699</v>
      </c>
      <c r="C396" s="16" t="s">
        <v>700</v>
      </c>
      <c r="D396" s="15" t="s">
        <v>377</v>
      </c>
      <c r="E396" s="17">
        <v>2</v>
      </c>
      <c r="F396" s="18"/>
      <c r="G396" s="17">
        <f t="shared" si="12"/>
        <v>0</v>
      </c>
      <c r="H396" s="14"/>
    </row>
    <row r="397" s="1" customFormat="1" spans="1:8">
      <c r="A397" s="15">
        <v>63</v>
      </c>
      <c r="B397" s="16" t="s">
        <v>699</v>
      </c>
      <c r="C397" s="16" t="s">
        <v>701</v>
      </c>
      <c r="D397" s="15" t="s">
        <v>377</v>
      </c>
      <c r="E397" s="17">
        <v>14</v>
      </c>
      <c r="F397" s="18"/>
      <c r="G397" s="17">
        <f t="shared" si="12"/>
        <v>0</v>
      </c>
      <c r="H397" s="14"/>
    </row>
    <row r="398" s="1" customFormat="1" ht="36" spans="1:8">
      <c r="A398" s="15">
        <v>64</v>
      </c>
      <c r="B398" s="16" t="s">
        <v>702</v>
      </c>
      <c r="C398" s="16" t="s">
        <v>703</v>
      </c>
      <c r="D398" s="15" t="s">
        <v>377</v>
      </c>
      <c r="E398" s="17">
        <v>2</v>
      </c>
      <c r="F398" s="18"/>
      <c r="G398" s="17">
        <f t="shared" si="12"/>
        <v>0</v>
      </c>
      <c r="H398" s="14"/>
    </row>
    <row r="399" s="1" customFormat="1" ht="72" spans="1:8">
      <c r="A399" s="15">
        <v>65</v>
      </c>
      <c r="B399" s="16" t="s">
        <v>704</v>
      </c>
      <c r="C399" s="16" t="s">
        <v>705</v>
      </c>
      <c r="D399" s="15" t="s">
        <v>377</v>
      </c>
      <c r="E399" s="17">
        <v>2</v>
      </c>
      <c r="F399" s="18"/>
      <c r="G399" s="17">
        <f t="shared" si="12"/>
        <v>0</v>
      </c>
      <c r="H399" s="14"/>
    </row>
    <row r="400" s="1" customFormat="1" spans="1:8">
      <c r="A400" s="15">
        <v>66</v>
      </c>
      <c r="B400" s="16" t="s">
        <v>706</v>
      </c>
      <c r="C400" s="16" t="s">
        <v>707</v>
      </c>
      <c r="D400" s="15" t="s">
        <v>377</v>
      </c>
      <c r="E400" s="17">
        <v>2</v>
      </c>
      <c r="F400" s="18"/>
      <c r="G400" s="17">
        <f t="shared" si="12"/>
        <v>0</v>
      </c>
      <c r="H400" s="14"/>
    </row>
    <row r="401" s="1" customFormat="1" spans="1:8">
      <c r="A401" s="15">
        <v>67</v>
      </c>
      <c r="B401" s="16" t="s">
        <v>708</v>
      </c>
      <c r="C401" s="16" t="s">
        <v>709</v>
      </c>
      <c r="D401" s="15" t="s">
        <v>377</v>
      </c>
      <c r="E401" s="17">
        <v>2</v>
      </c>
      <c r="F401" s="18"/>
      <c r="G401" s="17">
        <f t="shared" si="12"/>
        <v>0</v>
      </c>
      <c r="H401" s="14"/>
    </row>
    <row r="402" s="1" customFormat="1" ht="79" customHeight="1" spans="1:8">
      <c r="A402" s="15">
        <v>68</v>
      </c>
      <c r="B402" s="16" t="s">
        <v>710</v>
      </c>
      <c r="C402" s="16" t="s">
        <v>711</v>
      </c>
      <c r="D402" s="15" t="s">
        <v>377</v>
      </c>
      <c r="E402" s="17">
        <v>2</v>
      </c>
      <c r="F402" s="18"/>
      <c r="G402" s="17">
        <f t="shared" si="12"/>
        <v>0</v>
      </c>
      <c r="H402" s="14"/>
    </row>
    <row r="403" s="1" customFormat="1" ht="78" customHeight="1" spans="1:8">
      <c r="A403" s="15">
        <v>69</v>
      </c>
      <c r="B403" s="16" t="s">
        <v>712</v>
      </c>
      <c r="C403" s="16" t="s">
        <v>713</v>
      </c>
      <c r="D403" s="15" t="s">
        <v>377</v>
      </c>
      <c r="E403" s="17">
        <v>2</v>
      </c>
      <c r="F403" s="18"/>
      <c r="G403" s="17">
        <f t="shared" si="12"/>
        <v>0</v>
      </c>
      <c r="H403" s="14"/>
    </row>
    <row r="404" s="1" customFormat="1" spans="1:8">
      <c r="A404" s="15">
        <v>70</v>
      </c>
      <c r="B404" s="16" t="s">
        <v>714</v>
      </c>
      <c r="C404" s="16" t="s">
        <v>715</v>
      </c>
      <c r="D404" s="15" t="s">
        <v>377</v>
      </c>
      <c r="E404" s="17">
        <v>2</v>
      </c>
      <c r="F404" s="18"/>
      <c r="G404" s="17">
        <f t="shared" si="12"/>
        <v>0</v>
      </c>
      <c r="H404" s="14"/>
    </row>
    <row r="405" s="1" customFormat="1" ht="24" spans="1:8">
      <c r="A405" s="15">
        <v>71</v>
      </c>
      <c r="B405" s="16" t="s">
        <v>716</v>
      </c>
      <c r="C405" s="16" t="s">
        <v>717</v>
      </c>
      <c r="D405" s="15" t="s">
        <v>377</v>
      </c>
      <c r="E405" s="17">
        <v>2</v>
      </c>
      <c r="F405" s="18"/>
      <c r="G405" s="17">
        <f t="shared" si="12"/>
        <v>0</v>
      </c>
      <c r="H405" s="14"/>
    </row>
    <row r="406" s="1" customFormat="1" ht="48" spans="1:8">
      <c r="A406" s="15">
        <v>72</v>
      </c>
      <c r="B406" s="16" t="s">
        <v>718</v>
      </c>
      <c r="C406" s="16" t="s">
        <v>719</v>
      </c>
      <c r="D406" s="15" t="s">
        <v>377</v>
      </c>
      <c r="E406" s="17">
        <v>2</v>
      </c>
      <c r="F406" s="18"/>
      <c r="G406" s="17">
        <f t="shared" si="12"/>
        <v>0</v>
      </c>
      <c r="H406" s="14"/>
    </row>
    <row r="407" s="1" customFormat="1" ht="36" spans="1:8">
      <c r="A407" s="15">
        <v>73</v>
      </c>
      <c r="B407" s="16" t="s">
        <v>720</v>
      </c>
      <c r="C407" s="16" t="s">
        <v>721</v>
      </c>
      <c r="D407" s="15" t="s">
        <v>377</v>
      </c>
      <c r="E407" s="17">
        <v>2</v>
      </c>
      <c r="F407" s="18"/>
      <c r="G407" s="17">
        <f t="shared" si="12"/>
        <v>0</v>
      </c>
      <c r="H407" s="14"/>
    </row>
    <row r="408" s="1" customFormat="1" ht="24" spans="1:8">
      <c r="A408" s="15">
        <v>74</v>
      </c>
      <c r="B408" s="16" t="s">
        <v>722</v>
      </c>
      <c r="C408" s="16" t="s">
        <v>723</v>
      </c>
      <c r="D408" s="15" t="s">
        <v>377</v>
      </c>
      <c r="E408" s="17">
        <v>2</v>
      </c>
      <c r="F408" s="18"/>
      <c r="G408" s="17">
        <f t="shared" si="12"/>
        <v>0</v>
      </c>
      <c r="H408" s="14"/>
    </row>
    <row r="409" s="1" customFormat="1" ht="24" spans="1:8">
      <c r="A409" s="15">
        <v>75</v>
      </c>
      <c r="B409" s="16" t="s">
        <v>724</v>
      </c>
      <c r="C409" s="16" t="s">
        <v>725</v>
      </c>
      <c r="D409" s="15" t="s">
        <v>377</v>
      </c>
      <c r="E409" s="17">
        <v>2</v>
      </c>
      <c r="F409" s="18"/>
      <c r="G409" s="17">
        <f t="shared" si="12"/>
        <v>0</v>
      </c>
      <c r="H409" s="14"/>
    </row>
    <row r="410" s="1" customFormat="1" ht="48" spans="1:8">
      <c r="A410" s="15">
        <v>76</v>
      </c>
      <c r="B410" s="16" t="s">
        <v>726</v>
      </c>
      <c r="C410" s="16" t="s">
        <v>727</v>
      </c>
      <c r="D410" s="15" t="s">
        <v>377</v>
      </c>
      <c r="E410" s="17">
        <v>2</v>
      </c>
      <c r="F410" s="18"/>
      <c r="G410" s="17">
        <f t="shared" si="12"/>
        <v>0</v>
      </c>
      <c r="H410" s="14"/>
    </row>
    <row r="411" s="1" customFormat="1" ht="24" spans="1:8">
      <c r="A411" s="15">
        <v>77</v>
      </c>
      <c r="B411" s="16" t="s">
        <v>728</v>
      </c>
      <c r="C411" s="16" t="s">
        <v>729</v>
      </c>
      <c r="D411" s="15" t="s">
        <v>377</v>
      </c>
      <c r="E411" s="17">
        <v>2</v>
      </c>
      <c r="F411" s="18"/>
      <c r="G411" s="17">
        <f t="shared" si="12"/>
        <v>0</v>
      </c>
      <c r="H411" s="14"/>
    </row>
    <row r="412" s="1" customFormat="1" ht="24" spans="1:8">
      <c r="A412" s="15">
        <v>78</v>
      </c>
      <c r="B412" s="16" t="s">
        <v>730</v>
      </c>
      <c r="C412" s="16" t="s">
        <v>731</v>
      </c>
      <c r="D412" s="15" t="s">
        <v>377</v>
      </c>
      <c r="E412" s="17">
        <v>2</v>
      </c>
      <c r="F412" s="18"/>
      <c r="G412" s="17">
        <f t="shared" si="12"/>
        <v>0</v>
      </c>
      <c r="H412" s="14"/>
    </row>
    <row r="413" s="1" customFormat="1" ht="53" customHeight="1" spans="1:8">
      <c r="A413" s="15">
        <v>79</v>
      </c>
      <c r="B413" s="16" t="s">
        <v>732</v>
      </c>
      <c r="C413" s="16" t="s">
        <v>733</v>
      </c>
      <c r="D413" s="15" t="s">
        <v>377</v>
      </c>
      <c r="E413" s="17">
        <v>2</v>
      </c>
      <c r="F413" s="18"/>
      <c r="G413" s="17">
        <f t="shared" si="12"/>
        <v>0</v>
      </c>
      <c r="H413" s="14"/>
    </row>
    <row r="414" s="1" customFormat="1" ht="24" spans="1:8">
      <c r="A414" s="15">
        <v>80</v>
      </c>
      <c r="B414" s="16" t="s">
        <v>734</v>
      </c>
      <c r="C414" s="16" t="s">
        <v>735</v>
      </c>
      <c r="D414" s="15" t="s">
        <v>377</v>
      </c>
      <c r="E414" s="17">
        <v>2</v>
      </c>
      <c r="F414" s="18"/>
      <c r="G414" s="17">
        <f t="shared" si="12"/>
        <v>0</v>
      </c>
      <c r="H414" s="14"/>
    </row>
    <row r="415" s="1" customFormat="1" ht="48" spans="1:8">
      <c r="A415" s="15">
        <v>81</v>
      </c>
      <c r="B415" s="16" t="s">
        <v>736</v>
      </c>
      <c r="C415" s="16" t="s">
        <v>737</v>
      </c>
      <c r="D415" s="15" t="s">
        <v>377</v>
      </c>
      <c r="E415" s="17">
        <v>1</v>
      </c>
      <c r="F415" s="18"/>
      <c r="G415" s="17">
        <f t="shared" si="12"/>
        <v>0</v>
      </c>
      <c r="H415" s="14"/>
    </row>
    <row r="416" s="1" customFormat="1" ht="36" spans="1:8">
      <c r="A416" s="15">
        <v>82</v>
      </c>
      <c r="B416" s="16" t="s">
        <v>738</v>
      </c>
      <c r="C416" s="16" t="s">
        <v>739</v>
      </c>
      <c r="D416" s="15" t="s">
        <v>377</v>
      </c>
      <c r="E416" s="17">
        <v>2</v>
      </c>
      <c r="F416" s="18"/>
      <c r="G416" s="17">
        <f t="shared" si="12"/>
        <v>0</v>
      </c>
      <c r="H416" s="14"/>
    </row>
    <row r="417" s="1" customFormat="1" ht="48" spans="1:8">
      <c r="A417" s="15">
        <v>83</v>
      </c>
      <c r="B417" s="16" t="s">
        <v>740</v>
      </c>
      <c r="C417" s="16" t="s">
        <v>741</v>
      </c>
      <c r="D417" s="15" t="s">
        <v>272</v>
      </c>
      <c r="E417" s="17">
        <v>1</v>
      </c>
      <c r="F417" s="18"/>
      <c r="G417" s="17">
        <f t="shared" si="12"/>
        <v>0</v>
      </c>
      <c r="H417" s="14"/>
    </row>
    <row r="418" s="1" customFormat="1" ht="48" spans="1:8">
      <c r="A418" s="15">
        <v>84</v>
      </c>
      <c r="B418" s="16" t="s">
        <v>742</v>
      </c>
      <c r="C418" s="16" t="s">
        <v>743</v>
      </c>
      <c r="D418" s="15" t="s">
        <v>272</v>
      </c>
      <c r="E418" s="17">
        <v>1</v>
      </c>
      <c r="F418" s="18"/>
      <c r="G418" s="17">
        <f t="shared" si="12"/>
        <v>0</v>
      </c>
      <c r="H418" s="14"/>
    </row>
    <row r="419" s="1" customFormat="1" ht="48" spans="1:8">
      <c r="A419" s="15">
        <v>85</v>
      </c>
      <c r="B419" s="16" t="s">
        <v>744</v>
      </c>
      <c r="C419" s="16" t="s">
        <v>745</v>
      </c>
      <c r="D419" s="15" t="s">
        <v>272</v>
      </c>
      <c r="E419" s="17">
        <v>1</v>
      </c>
      <c r="F419" s="18"/>
      <c r="G419" s="17">
        <f t="shared" si="12"/>
        <v>0</v>
      </c>
      <c r="H419" s="14"/>
    </row>
    <row r="420" s="1" customFormat="1" ht="48" spans="1:8">
      <c r="A420" s="15">
        <v>86</v>
      </c>
      <c r="B420" s="16" t="s">
        <v>746</v>
      </c>
      <c r="C420" s="16" t="s">
        <v>747</v>
      </c>
      <c r="D420" s="15" t="s">
        <v>272</v>
      </c>
      <c r="E420" s="17">
        <v>1</v>
      </c>
      <c r="F420" s="18"/>
      <c r="G420" s="17">
        <f t="shared" si="12"/>
        <v>0</v>
      </c>
      <c r="H420" s="14"/>
    </row>
    <row r="421" s="1" customFormat="1" ht="48" spans="1:8">
      <c r="A421" s="15">
        <v>87</v>
      </c>
      <c r="B421" s="16" t="s">
        <v>748</v>
      </c>
      <c r="C421" s="16" t="s">
        <v>749</v>
      </c>
      <c r="D421" s="15" t="s">
        <v>272</v>
      </c>
      <c r="E421" s="17">
        <v>1</v>
      </c>
      <c r="F421" s="18"/>
      <c r="G421" s="17">
        <f t="shared" si="12"/>
        <v>0</v>
      </c>
      <c r="H421" s="14"/>
    </row>
    <row r="422" s="1" customFormat="1" ht="48" spans="1:8">
      <c r="A422" s="15">
        <v>88</v>
      </c>
      <c r="B422" s="16" t="s">
        <v>750</v>
      </c>
      <c r="C422" s="16" t="s">
        <v>751</v>
      </c>
      <c r="D422" s="15" t="s">
        <v>272</v>
      </c>
      <c r="E422" s="17">
        <v>1</v>
      </c>
      <c r="F422" s="18"/>
      <c r="G422" s="17">
        <f t="shared" si="12"/>
        <v>0</v>
      </c>
      <c r="H422" s="14"/>
    </row>
    <row r="423" s="1" customFormat="1" ht="48" spans="1:8">
      <c r="A423" s="15">
        <v>89</v>
      </c>
      <c r="B423" s="16" t="s">
        <v>752</v>
      </c>
      <c r="C423" s="16" t="s">
        <v>753</v>
      </c>
      <c r="D423" s="15" t="s">
        <v>272</v>
      </c>
      <c r="E423" s="17">
        <v>1</v>
      </c>
      <c r="F423" s="18"/>
      <c r="G423" s="17">
        <f t="shared" si="12"/>
        <v>0</v>
      </c>
      <c r="H423" s="14"/>
    </row>
    <row r="424" s="1" customFormat="1" ht="24" spans="1:8">
      <c r="A424" s="15">
        <v>90</v>
      </c>
      <c r="B424" s="16" t="s">
        <v>754</v>
      </c>
      <c r="C424" s="16" t="s">
        <v>755</v>
      </c>
      <c r="D424" s="15" t="s">
        <v>272</v>
      </c>
      <c r="E424" s="17">
        <v>1</v>
      </c>
      <c r="F424" s="18"/>
      <c r="G424" s="17">
        <f t="shared" si="12"/>
        <v>0</v>
      </c>
      <c r="H424" s="14"/>
    </row>
    <row r="425" s="1" customFormat="1" ht="24" spans="1:8">
      <c r="A425" s="15">
        <v>91</v>
      </c>
      <c r="B425" s="16" t="s">
        <v>756</v>
      </c>
      <c r="C425" s="16" t="s">
        <v>757</v>
      </c>
      <c r="D425" s="15" t="s">
        <v>272</v>
      </c>
      <c r="E425" s="17">
        <v>1</v>
      </c>
      <c r="F425" s="18"/>
      <c r="G425" s="17">
        <f t="shared" si="12"/>
        <v>0</v>
      </c>
      <c r="H425" s="14"/>
    </row>
    <row r="426" s="1" customFormat="1" ht="24" spans="1:8">
      <c r="A426" s="15">
        <v>92</v>
      </c>
      <c r="B426" s="16" t="s">
        <v>758</v>
      </c>
      <c r="C426" s="16" t="s">
        <v>759</v>
      </c>
      <c r="D426" s="15" t="s">
        <v>272</v>
      </c>
      <c r="E426" s="17">
        <v>1</v>
      </c>
      <c r="F426" s="18"/>
      <c r="G426" s="17">
        <f t="shared" si="12"/>
        <v>0</v>
      </c>
      <c r="H426" s="14"/>
    </row>
    <row r="427" s="1" customFormat="1" ht="24" spans="1:8">
      <c r="A427" s="15">
        <v>93</v>
      </c>
      <c r="B427" s="16" t="s">
        <v>760</v>
      </c>
      <c r="C427" s="16" t="s">
        <v>761</v>
      </c>
      <c r="D427" s="15" t="s">
        <v>272</v>
      </c>
      <c r="E427" s="17">
        <v>1</v>
      </c>
      <c r="F427" s="18"/>
      <c r="G427" s="17">
        <f t="shared" si="12"/>
        <v>0</v>
      </c>
      <c r="H427" s="14"/>
    </row>
    <row r="428" s="1" customFormat="1" ht="36" spans="1:8">
      <c r="A428" s="15">
        <v>94</v>
      </c>
      <c r="B428" s="16" t="s">
        <v>762</v>
      </c>
      <c r="C428" s="16" t="s">
        <v>763</v>
      </c>
      <c r="D428" s="15" t="s">
        <v>272</v>
      </c>
      <c r="E428" s="17">
        <v>1</v>
      </c>
      <c r="F428" s="18"/>
      <c r="G428" s="17">
        <f t="shared" ref="G428:G491" si="13">E428*F428</f>
        <v>0</v>
      </c>
      <c r="H428" s="14"/>
    </row>
    <row r="429" s="1" customFormat="1" ht="36" spans="1:8">
      <c r="A429" s="15">
        <v>95</v>
      </c>
      <c r="B429" s="16" t="s">
        <v>764</v>
      </c>
      <c r="C429" s="16" t="s">
        <v>765</v>
      </c>
      <c r="D429" s="15" t="s">
        <v>272</v>
      </c>
      <c r="E429" s="17">
        <v>1</v>
      </c>
      <c r="F429" s="18"/>
      <c r="G429" s="17">
        <f t="shared" si="13"/>
        <v>0</v>
      </c>
      <c r="H429" s="14"/>
    </row>
    <row r="430" s="1" customFormat="1" ht="48" spans="1:8">
      <c r="A430" s="15">
        <v>96</v>
      </c>
      <c r="B430" s="16" t="s">
        <v>766</v>
      </c>
      <c r="C430" s="16" t="s">
        <v>767</v>
      </c>
      <c r="D430" s="15" t="s">
        <v>272</v>
      </c>
      <c r="E430" s="17">
        <v>1</v>
      </c>
      <c r="F430" s="18"/>
      <c r="G430" s="17">
        <f t="shared" si="13"/>
        <v>0</v>
      </c>
      <c r="H430" s="14"/>
    </row>
    <row r="431" s="1" customFormat="1" ht="24" spans="1:8">
      <c r="A431" s="15">
        <v>97</v>
      </c>
      <c r="B431" s="16" t="s">
        <v>768</v>
      </c>
      <c r="C431" s="16" t="s">
        <v>769</v>
      </c>
      <c r="D431" s="15" t="s">
        <v>272</v>
      </c>
      <c r="E431" s="17">
        <v>1</v>
      </c>
      <c r="F431" s="18"/>
      <c r="G431" s="17">
        <f t="shared" si="13"/>
        <v>0</v>
      </c>
      <c r="H431" s="14"/>
    </row>
    <row r="432" s="1" customFormat="1" ht="24" spans="1:8">
      <c r="A432" s="15">
        <v>98</v>
      </c>
      <c r="B432" s="16" t="s">
        <v>770</v>
      </c>
      <c r="C432" s="16" t="s">
        <v>771</v>
      </c>
      <c r="D432" s="15" t="s">
        <v>272</v>
      </c>
      <c r="E432" s="17">
        <v>1</v>
      </c>
      <c r="F432" s="18"/>
      <c r="G432" s="17">
        <f t="shared" si="13"/>
        <v>0</v>
      </c>
      <c r="H432" s="14"/>
    </row>
    <row r="433" s="1" customFormat="1" ht="24" spans="1:8">
      <c r="A433" s="15">
        <v>99</v>
      </c>
      <c r="B433" s="16" t="s">
        <v>772</v>
      </c>
      <c r="C433" s="16" t="s">
        <v>773</v>
      </c>
      <c r="D433" s="15" t="s">
        <v>272</v>
      </c>
      <c r="E433" s="17">
        <v>1</v>
      </c>
      <c r="F433" s="18"/>
      <c r="G433" s="17">
        <f t="shared" si="13"/>
        <v>0</v>
      </c>
      <c r="H433" s="14"/>
    </row>
    <row r="434" s="1" customFormat="1" ht="24" spans="1:8">
      <c r="A434" s="15">
        <v>100</v>
      </c>
      <c r="B434" s="16" t="s">
        <v>774</v>
      </c>
      <c r="C434" s="16" t="s">
        <v>775</v>
      </c>
      <c r="D434" s="15" t="s">
        <v>272</v>
      </c>
      <c r="E434" s="17">
        <v>1</v>
      </c>
      <c r="F434" s="18"/>
      <c r="G434" s="17">
        <f t="shared" si="13"/>
        <v>0</v>
      </c>
      <c r="H434" s="14"/>
    </row>
    <row r="435" s="1" customFormat="1" ht="24" spans="1:8">
      <c r="A435" s="15">
        <v>101</v>
      </c>
      <c r="B435" s="16" t="s">
        <v>776</v>
      </c>
      <c r="C435" s="16" t="s">
        <v>777</v>
      </c>
      <c r="D435" s="15" t="s">
        <v>272</v>
      </c>
      <c r="E435" s="17">
        <v>1</v>
      </c>
      <c r="F435" s="18"/>
      <c r="G435" s="17">
        <f t="shared" si="13"/>
        <v>0</v>
      </c>
      <c r="H435" s="14"/>
    </row>
    <row r="436" s="1" customFormat="1" ht="60" spans="1:8">
      <c r="A436" s="15">
        <v>102</v>
      </c>
      <c r="B436" s="16" t="s">
        <v>778</v>
      </c>
      <c r="C436" s="16" t="s">
        <v>779</v>
      </c>
      <c r="D436" s="15" t="s">
        <v>106</v>
      </c>
      <c r="E436" s="17">
        <v>1</v>
      </c>
      <c r="F436" s="18"/>
      <c r="G436" s="17">
        <f t="shared" si="13"/>
        <v>0</v>
      </c>
      <c r="H436" s="14"/>
    </row>
    <row r="437" s="1" customFormat="1" ht="72" spans="1:8">
      <c r="A437" s="15">
        <v>103</v>
      </c>
      <c r="B437" s="16" t="s">
        <v>780</v>
      </c>
      <c r="C437" s="16" t="s">
        <v>781</v>
      </c>
      <c r="D437" s="15" t="s">
        <v>106</v>
      </c>
      <c r="E437" s="17">
        <v>1</v>
      </c>
      <c r="F437" s="18"/>
      <c r="G437" s="17">
        <f t="shared" si="13"/>
        <v>0</v>
      </c>
      <c r="H437" s="14"/>
    </row>
    <row r="438" s="1" customFormat="1" ht="24" spans="1:8">
      <c r="A438" s="15">
        <v>104</v>
      </c>
      <c r="B438" s="16" t="s">
        <v>782</v>
      </c>
      <c r="C438" s="16" t="s">
        <v>783</v>
      </c>
      <c r="D438" s="15" t="s">
        <v>106</v>
      </c>
      <c r="E438" s="17">
        <v>1</v>
      </c>
      <c r="F438" s="18"/>
      <c r="G438" s="17">
        <f t="shared" si="13"/>
        <v>0</v>
      </c>
      <c r="H438" s="14"/>
    </row>
    <row r="439" s="1" customFormat="1" ht="36" spans="1:8">
      <c r="A439" s="15">
        <v>105</v>
      </c>
      <c r="B439" s="16" t="s">
        <v>784</v>
      </c>
      <c r="C439" s="16" t="s">
        <v>785</v>
      </c>
      <c r="D439" s="15" t="s">
        <v>106</v>
      </c>
      <c r="E439" s="17">
        <v>1</v>
      </c>
      <c r="F439" s="18"/>
      <c r="G439" s="17">
        <f t="shared" si="13"/>
        <v>0</v>
      </c>
      <c r="H439" s="14"/>
    </row>
    <row r="440" s="1" customFormat="1" ht="36" spans="1:8">
      <c r="A440" s="15">
        <v>106</v>
      </c>
      <c r="B440" s="16" t="s">
        <v>786</v>
      </c>
      <c r="C440" s="16" t="s">
        <v>787</v>
      </c>
      <c r="D440" s="15" t="s">
        <v>106</v>
      </c>
      <c r="E440" s="17">
        <v>1</v>
      </c>
      <c r="F440" s="18"/>
      <c r="G440" s="17">
        <f t="shared" si="13"/>
        <v>0</v>
      </c>
      <c r="H440" s="14"/>
    </row>
    <row r="441" s="1" customFormat="1" ht="60" spans="1:8">
      <c r="A441" s="15">
        <v>107</v>
      </c>
      <c r="B441" s="16" t="s">
        <v>788</v>
      </c>
      <c r="C441" s="16" t="s">
        <v>789</v>
      </c>
      <c r="D441" s="15" t="s">
        <v>106</v>
      </c>
      <c r="E441" s="17">
        <v>1</v>
      </c>
      <c r="F441" s="18"/>
      <c r="G441" s="17">
        <f t="shared" si="13"/>
        <v>0</v>
      </c>
      <c r="H441" s="14"/>
    </row>
    <row r="442" s="1" customFormat="1" ht="60" spans="1:8">
      <c r="A442" s="15">
        <v>108</v>
      </c>
      <c r="B442" s="16" t="s">
        <v>790</v>
      </c>
      <c r="C442" s="16" t="s">
        <v>791</v>
      </c>
      <c r="D442" s="15" t="s">
        <v>106</v>
      </c>
      <c r="E442" s="17">
        <v>1</v>
      </c>
      <c r="F442" s="18"/>
      <c r="G442" s="17">
        <f t="shared" si="13"/>
        <v>0</v>
      </c>
      <c r="H442" s="14"/>
    </row>
    <row r="443" s="1" customFormat="1" ht="48" spans="1:8">
      <c r="A443" s="15">
        <v>109</v>
      </c>
      <c r="B443" s="16" t="s">
        <v>792</v>
      </c>
      <c r="C443" s="16" t="s">
        <v>793</v>
      </c>
      <c r="D443" s="15" t="s">
        <v>106</v>
      </c>
      <c r="E443" s="17">
        <v>1</v>
      </c>
      <c r="F443" s="18"/>
      <c r="G443" s="17">
        <f t="shared" si="13"/>
        <v>0</v>
      </c>
      <c r="H443" s="14"/>
    </row>
    <row r="444" s="1" customFormat="1" ht="60" spans="1:8">
      <c r="A444" s="15">
        <v>110</v>
      </c>
      <c r="B444" s="16" t="s">
        <v>794</v>
      </c>
      <c r="C444" s="16" t="s">
        <v>795</v>
      </c>
      <c r="D444" s="15" t="s">
        <v>106</v>
      </c>
      <c r="E444" s="17">
        <v>1</v>
      </c>
      <c r="F444" s="18"/>
      <c r="G444" s="17">
        <f t="shared" si="13"/>
        <v>0</v>
      </c>
      <c r="H444" s="14"/>
    </row>
    <row r="445" s="1" customFormat="1" ht="24" spans="1:8">
      <c r="A445" s="15">
        <v>111</v>
      </c>
      <c r="B445" s="16" t="s">
        <v>796</v>
      </c>
      <c r="C445" s="16" t="s">
        <v>797</v>
      </c>
      <c r="D445" s="15" t="s">
        <v>25</v>
      </c>
      <c r="E445" s="17">
        <v>1</v>
      </c>
      <c r="F445" s="18"/>
      <c r="G445" s="17">
        <f t="shared" si="13"/>
        <v>0</v>
      </c>
      <c r="H445" s="14"/>
    </row>
    <row r="446" s="1" customFormat="1" ht="36" spans="1:8">
      <c r="A446" s="15">
        <v>112</v>
      </c>
      <c r="B446" s="16" t="s">
        <v>798</v>
      </c>
      <c r="C446" s="16" t="s">
        <v>799</v>
      </c>
      <c r="D446" s="15" t="s">
        <v>25</v>
      </c>
      <c r="E446" s="17">
        <v>1</v>
      </c>
      <c r="F446" s="18"/>
      <c r="G446" s="17">
        <f t="shared" si="13"/>
        <v>0</v>
      </c>
      <c r="H446" s="14"/>
    </row>
    <row r="447" s="1" customFormat="1" ht="36" spans="1:8">
      <c r="A447" s="15">
        <v>113</v>
      </c>
      <c r="B447" s="16" t="s">
        <v>800</v>
      </c>
      <c r="C447" s="16" t="s">
        <v>801</v>
      </c>
      <c r="D447" s="15" t="s">
        <v>25</v>
      </c>
      <c r="E447" s="17">
        <v>1</v>
      </c>
      <c r="F447" s="18"/>
      <c r="G447" s="17">
        <f t="shared" si="13"/>
        <v>0</v>
      </c>
      <c r="H447" s="14"/>
    </row>
    <row r="448" s="1" customFormat="1" ht="24" spans="1:8">
      <c r="A448" s="15">
        <v>114</v>
      </c>
      <c r="B448" s="16" t="s">
        <v>802</v>
      </c>
      <c r="C448" s="16" t="s">
        <v>803</v>
      </c>
      <c r="D448" s="15" t="s">
        <v>106</v>
      </c>
      <c r="E448" s="17">
        <v>1</v>
      </c>
      <c r="F448" s="18"/>
      <c r="G448" s="17">
        <f t="shared" si="13"/>
        <v>0</v>
      </c>
      <c r="H448" s="14"/>
    </row>
    <row r="449" s="1" customFormat="1" ht="24" spans="1:8">
      <c r="A449" s="15">
        <v>115</v>
      </c>
      <c r="B449" s="16" t="s">
        <v>804</v>
      </c>
      <c r="C449" s="16" t="s">
        <v>805</v>
      </c>
      <c r="D449" s="15" t="s">
        <v>106</v>
      </c>
      <c r="E449" s="17">
        <v>1</v>
      </c>
      <c r="F449" s="18"/>
      <c r="G449" s="17">
        <f t="shared" si="13"/>
        <v>0</v>
      </c>
      <c r="H449" s="14"/>
    </row>
    <row r="450" s="1" customFormat="1" ht="36" spans="1:8">
      <c r="A450" s="15">
        <v>116</v>
      </c>
      <c r="B450" s="16" t="s">
        <v>806</v>
      </c>
      <c r="C450" s="16" t="s">
        <v>807</v>
      </c>
      <c r="D450" s="15" t="s">
        <v>106</v>
      </c>
      <c r="E450" s="17">
        <v>1</v>
      </c>
      <c r="F450" s="18"/>
      <c r="G450" s="17">
        <f t="shared" si="13"/>
        <v>0</v>
      </c>
      <c r="H450" s="14"/>
    </row>
    <row r="451" s="1" customFormat="1" ht="36" spans="1:8">
      <c r="A451" s="15">
        <v>117</v>
      </c>
      <c r="B451" s="16" t="s">
        <v>808</v>
      </c>
      <c r="C451" s="16" t="s">
        <v>809</v>
      </c>
      <c r="D451" s="15" t="s">
        <v>106</v>
      </c>
      <c r="E451" s="17">
        <v>1</v>
      </c>
      <c r="F451" s="18"/>
      <c r="G451" s="17">
        <f t="shared" si="13"/>
        <v>0</v>
      </c>
      <c r="H451" s="14"/>
    </row>
    <row r="452" s="1" customFormat="1" spans="1:8">
      <c r="A452" s="15">
        <v>118</v>
      </c>
      <c r="B452" s="16" t="s">
        <v>810</v>
      </c>
      <c r="C452" s="16" t="s">
        <v>811</v>
      </c>
      <c r="D452" s="15" t="s">
        <v>812</v>
      </c>
      <c r="E452" s="17">
        <v>60</v>
      </c>
      <c r="F452" s="18"/>
      <c r="G452" s="17">
        <f t="shared" si="13"/>
        <v>0</v>
      </c>
      <c r="H452" s="14"/>
    </row>
    <row r="453" s="1" customFormat="1" spans="1:8">
      <c r="A453" s="15">
        <v>119</v>
      </c>
      <c r="B453" s="16" t="s">
        <v>813</v>
      </c>
      <c r="C453" s="16" t="s">
        <v>811</v>
      </c>
      <c r="D453" s="15" t="s">
        <v>812</v>
      </c>
      <c r="E453" s="17">
        <v>60</v>
      </c>
      <c r="F453" s="18"/>
      <c r="G453" s="17">
        <f t="shared" si="13"/>
        <v>0</v>
      </c>
      <c r="H453" s="14"/>
    </row>
    <row r="454" s="1" customFormat="1" spans="1:8">
      <c r="A454" s="15">
        <v>120</v>
      </c>
      <c r="B454" s="16" t="s">
        <v>814</v>
      </c>
      <c r="C454" s="16" t="s">
        <v>811</v>
      </c>
      <c r="D454" s="15" t="s">
        <v>812</v>
      </c>
      <c r="E454" s="17">
        <v>60</v>
      </c>
      <c r="F454" s="18"/>
      <c r="G454" s="17">
        <f t="shared" si="13"/>
        <v>0</v>
      </c>
      <c r="H454" s="14"/>
    </row>
    <row r="455" s="1" customFormat="1" spans="1:8">
      <c r="A455" s="15">
        <v>121</v>
      </c>
      <c r="B455" s="16" t="s">
        <v>815</v>
      </c>
      <c r="C455" s="16" t="s">
        <v>811</v>
      </c>
      <c r="D455" s="15" t="s">
        <v>812</v>
      </c>
      <c r="E455" s="17">
        <v>8</v>
      </c>
      <c r="F455" s="18"/>
      <c r="G455" s="17">
        <f t="shared" si="13"/>
        <v>0</v>
      </c>
      <c r="H455" s="14"/>
    </row>
    <row r="456" s="1" customFormat="1" spans="1:8">
      <c r="A456" s="15">
        <v>122</v>
      </c>
      <c r="B456" s="16" t="s">
        <v>816</v>
      </c>
      <c r="C456" s="16" t="s">
        <v>811</v>
      </c>
      <c r="D456" s="15" t="s">
        <v>812</v>
      </c>
      <c r="E456" s="17">
        <v>8</v>
      </c>
      <c r="F456" s="18"/>
      <c r="G456" s="17">
        <f t="shared" si="13"/>
        <v>0</v>
      </c>
      <c r="H456" s="14"/>
    </row>
    <row r="457" s="1" customFormat="1" ht="24" spans="1:8">
      <c r="A457" s="15">
        <v>123</v>
      </c>
      <c r="B457" s="16" t="s">
        <v>817</v>
      </c>
      <c r="C457" s="16" t="s">
        <v>811</v>
      </c>
      <c r="D457" s="15" t="s">
        <v>812</v>
      </c>
      <c r="E457" s="17">
        <v>60</v>
      </c>
      <c r="F457" s="18"/>
      <c r="G457" s="17">
        <f t="shared" si="13"/>
        <v>0</v>
      </c>
      <c r="H457" s="14"/>
    </row>
    <row r="458" s="1" customFormat="1" spans="1:8">
      <c r="A458" s="15">
        <v>124</v>
      </c>
      <c r="B458" s="16" t="s">
        <v>818</v>
      </c>
      <c r="C458" s="16" t="s">
        <v>811</v>
      </c>
      <c r="D458" s="15" t="s">
        <v>812</v>
      </c>
      <c r="E458" s="17">
        <v>8</v>
      </c>
      <c r="F458" s="18"/>
      <c r="G458" s="17">
        <f t="shared" si="13"/>
        <v>0</v>
      </c>
      <c r="H458" s="14"/>
    </row>
    <row r="459" s="1" customFormat="1" spans="1:8">
      <c r="A459" s="15">
        <v>125</v>
      </c>
      <c r="B459" s="16" t="s">
        <v>819</v>
      </c>
      <c r="C459" s="16" t="s">
        <v>820</v>
      </c>
      <c r="D459" s="15" t="s">
        <v>812</v>
      </c>
      <c r="E459" s="17">
        <v>60</v>
      </c>
      <c r="F459" s="18"/>
      <c r="G459" s="17">
        <f t="shared" si="13"/>
        <v>0</v>
      </c>
      <c r="H459" s="14"/>
    </row>
    <row r="460" s="1" customFormat="1" spans="1:8">
      <c r="A460" s="15">
        <v>126</v>
      </c>
      <c r="B460" s="16" t="s">
        <v>821</v>
      </c>
      <c r="C460" s="16" t="s">
        <v>811</v>
      </c>
      <c r="D460" s="15" t="s">
        <v>812</v>
      </c>
      <c r="E460" s="17">
        <v>8</v>
      </c>
      <c r="F460" s="18"/>
      <c r="G460" s="17">
        <f t="shared" si="13"/>
        <v>0</v>
      </c>
      <c r="H460" s="14"/>
    </row>
    <row r="461" s="1" customFormat="1" spans="1:8">
      <c r="A461" s="15">
        <v>127</v>
      </c>
      <c r="B461" s="16" t="s">
        <v>822</v>
      </c>
      <c r="C461" s="16" t="s">
        <v>811</v>
      </c>
      <c r="D461" s="15" t="s">
        <v>812</v>
      </c>
      <c r="E461" s="17">
        <v>8</v>
      </c>
      <c r="F461" s="18"/>
      <c r="G461" s="17">
        <f t="shared" si="13"/>
        <v>0</v>
      </c>
      <c r="H461" s="14"/>
    </row>
    <row r="462" s="1" customFormat="1" spans="1:8">
      <c r="A462" s="15">
        <v>128</v>
      </c>
      <c r="B462" s="16" t="s">
        <v>823</v>
      </c>
      <c r="C462" s="16" t="s">
        <v>811</v>
      </c>
      <c r="D462" s="15" t="s">
        <v>812</v>
      </c>
      <c r="E462" s="17">
        <v>8</v>
      </c>
      <c r="F462" s="18"/>
      <c r="G462" s="17">
        <f t="shared" si="13"/>
        <v>0</v>
      </c>
      <c r="H462" s="14"/>
    </row>
    <row r="463" s="1" customFormat="1" spans="1:8">
      <c r="A463" s="15">
        <v>129</v>
      </c>
      <c r="B463" s="16" t="s">
        <v>824</v>
      </c>
      <c r="C463" s="16" t="s">
        <v>811</v>
      </c>
      <c r="D463" s="15" t="s">
        <v>812</v>
      </c>
      <c r="E463" s="17">
        <v>8</v>
      </c>
      <c r="F463" s="18"/>
      <c r="G463" s="17">
        <f t="shared" si="13"/>
        <v>0</v>
      </c>
      <c r="H463" s="14"/>
    </row>
    <row r="464" s="1" customFormat="1" spans="1:8">
      <c r="A464" s="15">
        <v>130</v>
      </c>
      <c r="B464" s="16" t="s">
        <v>825</v>
      </c>
      <c r="C464" s="16" t="s">
        <v>811</v>
      </c>
      <c r="D464" s="15" t="s">
        <v>812</v>
      </c>
      <c r="E464" s="17">
        <v>8</v>
      </c>
      <c r="F464" s="18"/>
      <c r="G464" s="17">
        <f t="shared" si="13"/>
        <v>0</v>
      </c>
      <c r="H464" s="14"/>
    </row>
    <row r="465" s="1" customFormat="1" ht="24" spans="1:8">
      <c r="A465" s="15">
        <v>131</v>
      </c>
      <c r="B465" s="16" t="s">
        <v>826</v>
      </c>
      <c r="C465" s="16" t="s">
        <v>811</v>
      </c>
      <c r="D465" s="15" t="s">
        <v>812</v>
      </c>
      <c r="E465" s="17">
        <v>8</v>
      </c>
      <c r="F465" s="18"/>
      <c r="G465" s="17">
        <f t="shared" si="13"/>
        <v>0</v>
      </c>
      <c r="H465" s="14"/>
    </row>
    <row r="466" s="1" customFormat="1" spans="1:8">
      <c r="A466" s="15">
        <v>132</v>
      </c>
      <c r="B466" s="16" t="s">
        <v>827</v>
      </c>
      <c r="C466" s="16" t="s">
        <v>811</v>
      </c>
      <c r="D466" s="15" t="s">
        <v>812</v>
      </c>
      <c r="E466" s="17">
        <v>8</v>
      </c>
      <c r="F466" s="18"/>
      <c r="G466" s="17">
        <f t="shared" si="13"/>
        <v>0</v>
      </c>
      <c r="H466" s="14"/>
    </row>
    <row r="467" s="1" customFormat="1" spans="1:8">
      <c r="A467" s="15">
        <v>133</v>
      </c>
      <c r="B467" s="16" t="s">
        <v>828</v>
      </c>
      <c r="C467" s="16" t="s">
        <v>811</v>
      </c>
      <c r="D467" s="15" t="s">
        <v>812</v>
      </c>
      <c r="E467" s="17">
        <v>8</v>
      </c>
      <c r="F467" s="18"/>
      <c r="G467" s="17">
        <f t="shared" si="13"/>
        <v>0</v>
      </c>
      <c r="H467" s="14"/>
    </row>
    <row r="468" s="1" customFormat="1" spans="1:8">
      <c r="A468" s="15">
        <v>134</v>
      </c>
      <c r="B468" s="16" t="s">
        <v>829</v>
      </c>
      <c r="C468" s="16" t="s">
        <v>811</v>
      </c>
      <c r="D468" s="15" t="s">
        <v>812</v>
      </c>
      <c r="E468" s="17">
        <v>8</v>
      </c>
      <c r="F468" s="18"/>
      <c r="G468" s="17">
        <f t="shared" si="13"/>
        <v>0</v>
      </c>
      <c r="H468" s="14"/>
    </row>
    <row r="469" s="1" customFormat="1" spans="1:8">
      <c r="A469" s="15">
        <v>135</v>
      </c>
      <c r="B469" s="16" t="s">
        <v>830</v>
      </c>
      <c r="C469" s="16" t="s">
        <v>811</v>
      </c>
      <c r="D469" s="15" t="s">
        <v>812</v>
      </c>
      <c r="E469" s="17">
        <v>8</v>
      </c>
      <c r="F469" s="18"/>
      <c r="G469" s="17">
        <f t="shared" si="13"/>
        <v>0</v>
      </c>
      <c r="H469" s="14"/>
    </row>
    <row r="470" s="1" customFormat="1" spans="1:8">
      <c r="A470" s="15">
        <v>136</v>
      </c>
      <c r="B470" s="16" t="s">
        <v>831</v>
      </c>
      <c r="C470" s="16" t="s">
        <v>811</v>
      </c>
      <c r="D470" s="15" t="s">
        <v>812</v>
      </c>
      <c r="E470" s="17">
        <v>8</v>
      </c>
      <c r="F470" s="18"/>
      <c r="G470" s="17">
        <f t="shared" si="13"/>
        <v>0</v>
      </c>
      <c r="H470" s="14"/>
    </row>
    <row r="471" s="1" customFormat="1" spans="1:8">
      <c r="A471" s="15">
        <v>137</v>
      </c>
      <c r="B471" s="16" t="s">
        <v>832</v>
      </c>
      <c r="C471" s="16" t="s">
        <v>811</v>
      </c>
      <c r="D471" s="15" t="s">
        <v>812</v>
      </c>
      <c r="E471" s="17">
        <v>60</v>
      </c>
      <c r="F471" s="18"/>
      <c r="G471" s="17">
        <f t="shared" si="13"/>
        <v>0</v>
      </c>
      <c r="H471" s="14"/>
    </row>
    <row r="472" s="1" customFormat="1" spans="1:8">
      <c r="A472" s="15">
        <v>138</v>
      </c>
      <c r="B472" s="16" t="s">
        <v>833</v>
      </c>
      <c r="C472" s="16" t="s">
        <v>811</v>
      </c>
      <c r="D472" s="15" t="s">
        <v>812</v>
      </c>
      <c r="E472" s="17">
        <v>8</v>
      </c>
      <c r="F472" s="18"/>
      <c r="G472" s="17">
        <f t="shared" si="13"/>
        <v>0</v>
      </c>
      <c r="H472" s="14"/>
    </row>
    <row r="473" s="1" customFormat="1" spans="1:8">
      <c r="A473" s="15">
        <v>139</v>
      </c>
      <c r="B473" s="16" t="s">
        <v>834</v>
      </c>
      <c r="C473" s="16" t="s">
        <v>811</v>
      </c>
      <c r="D473" s="15" t="s">
        <v>812</v>
      </c>
      <c r="E473" s="17">
        <v>8</v>
      </c>
      <c r="F473" s="18"/>
      <c r="G473" s="17">
        <f t="shared" si="13"/>
        <v>0</v>
      </c>
      <c r="H473" s="14"/>
    </row>
    <row r="474" s="1" customFormat="1" spans="1:8">
      <c r="A474" s="15">
        <v>140</v>
      </c>
      <c r="B474" s="16" t="s">
        <v>835</v>
      </c>
      <c r="C474" s="16" t="s">
        <v>811</v>
      </c>
      <c r="D474" s="15" t="s">
        <v>812</v>
      </c>
      <c r="E474" s="17">
        <v>60</v>
      </c>
      <c r="F474" s="18"/>
      <c r="G474" s="17">
        <f t="shared" si="13"/>
        <v>0</v>
      </c>
      <c r="H474" s="14"/>
    </row>
    <row r="475" s="1" customFormat="1" spans="1:8">
      <c r="A475" s="15">
        <v>141</v>
      </c>
      <c r="B475" s="16" t="s">
        <v>836</v>
      </c>
      <c r="C475" s="16" t="s">
        <v>811</v>
      </c>
      <c r="D475" s="15" t="s">
        <v>812</v>
      </c>
      <c r="E475" s="17">
        <v>8</v>
      </c>
      <c r="F475" s="18"/>
      <c r="G475" s="17">
        <f t="shared" si="13"/>
        <v>0</v>
      </c>
      <c r="H475" s="14"/>
    </row>
    <row r="476" s="1" customFormat="1" spans="1:8">
      <c r="A476" s="15">
        <v>142</v>
      </c>
      <c r="B476" s="16" t="s">
        <v>837</v>
      </c>
      <c r="C476" s="16" t="s">
        <v>811</v>
      </c>
      <c r="D476" s="15" t="s">
        <v>812</v>
      </c>
      <c r="E476" s="17">
        <v>60</v>
      </c>
      <c r="F476" s="18"/>
      <c r="G476" s="17">
        <f t="shared" si="13"/>
        <v>0</v>
      </c>
      <c r="H476" s="14"/>
    </row>
    <row r="477" s="1" customFormat="1" spans="1:8">
      <c r="A477" s="15">
        <v>143</v>
      </c>
      <c r="B477" s="16" t="s">
        <v>838</v>
      </c>
      <c r="C477" s="16" t="s">
        <v>811</v>
      </c>
      <c r="D477" s="15" t="s">
        <v>812</v>
      </c>
      <c r="E477" s="17">
        <v>8</v>
      </c>
      <c r="F477" s="18"/>
      <c r="G477" s="17">
        <f t="shared" si="13"/>
        <v>0</v>
      </c>
      <c r="H477" s="14"/>
    </row>
    <row r="478" s="1" customFormat="1" spans="1:8">
      <c r="A478" s="15">
        <v>144</v>
      </c>
      <c r="B478" s="16" t="s">
        <v>839</v>
      </c>
      <c r="C478" s="16" t="s">
        <v>811</v>
      </c>
      <c r="D478" s="15" t="s">
        <v>812</v>
      </c>
      <c r="E478" s="17">
        <v>8</v>
      </c>
      <c r="F478" s="18"/>
      <c r="G478" s="17">
        <f t="shared" si="13"/>
        <v>0</v>
      </c>
      <c r="H478" s="14"/>
    </row>
    <row r="479" s="1" customFormat="1" spans="1:8">
      <c r="A479" s="15">
        <v>145</v>
      </c>
      <c r="B479" s="16" t="s">
        <v>840</v>
      </c>
      <c r="C479" s="16" t="s">
        <v>811</v>
      </c>
      <c r="D479" s="15" t="s">
        <v>812</v>
      </c>
      <c r="E479" s="17">
        <v>8</v>
      </c>
      <c r="F479" s="18"/>
      <c r="G479" s="17">
        <f t="shared" si="13"/>
        <v>0</v>
      </c>
      <c r="H479" s="14"/>
    </row>
    <row r="480" s="1" customFormat="1" spans="1:8">
      <c r="A480" s="15">
        <v>146</v>
      </c>
      <c r="B480" s="16" t="s">
        <v>841</v>
      </c>
      <c r="C480" s="16" t="s">
        <v>811</v>
      </c>
      <c r="D480" s="15" t="s">
        <v>812</v>
      </c>
      <c r="E480" s="17">
        <v>8</v>
      </c>
      <c r="F480" s="18"/>
      <c r="G480" s="17">
        <f t="shared" si="13"/>
        <v>0</v>
      </c>
      <c r="H480" s="14"/>
    </row>
    <row r="481" s="1" customFormat="1" spans="1:8">
      <c r="A481" s="15">
        <v>147</v>
      </c>
      <c r="B481" s="16" t="s">
        <v>842</v>
      </c>
      <c r="C481" s="16" t="s">
        <v>811</v>
      </c>
      <c r="D481" s="15" t="s">
        <v>812</v>
      </c>
      <c r="E481" s="17">
        <v>60</v>
      </c>
      <c r="F481" s="18"/>
      <c r="G481" s="17">
        <f t="shared" si="13"/>
        <v>0</v>
      </c>
      <c r="H481" s="14"/>
    </row>
    <row r="482" s="1" customFormat="1" spans="1:8">
      <c r="A482" s="15">
        <v>148</v>
      </c>
      <c r="B482" s="16" t="s">
        <v>843</v>
      </c>
      <c r="C482" s="16" t="s">
        <v>811</v>
      </c>
      <c r="D482" s="15" t="s">
        <v>812</v>
      </c>
      <c r="E482" s="17">
        <v>8</v>
      </c>
      <c r="F482" s="18"/>
      <c r="G482" s="17">
        <f t="shared" si="13"/>
        <v>0</v>
      </c>
      <c r="H482" s="14"/>
    </row>
    <row r="483" s="1" customFormat="1" spans="1:8">
      <c r="A483" s="15">
        <v>149</v>
      </c>
      <c r="B483" s="16" t="s">
        <v>844</v>
      </c>
      <c r="C483" s="16" t="s">
        <v>811</v>
      </c>
      <c r="D483" s="15" t="s">
        <v>812</v>
      </c>
      <c r="E483" s="17">
        <v>8</v>
      </c>
      <c r="F483" s="18"/>
      <c r="G483" s="17">
        <f t="shared" si="13"/>
        <v>0</v>
      </c>
      <c r="H483" s="14"/>
    </row>
    <row r="484" s="1" customFormat="1" spans="1:8">
      <c r="A484" s="15">
        <v>150</v>
      </c>
      <c r="B484" s="16" t="s">
        <v>845</v>
      </c>
      <c r="C484" s="16" t="s">
        <v>811</v>
      </c>
      <c r="D484" s="15" t="s">
        <v>812</v>
      </c>
      <c r="E484" s="17">
        <v>8</v>
      </c>
      <c r="F484" s="18"/>
      <c r="G484" s="17">
        <f t="shared" si="13"/>
        <v>0</v>
      </c>
      <c r="H484" s="14"/>
    </row>
    <row r="485" s="1" customFormat="1" spans="1:8">
      <c r="A485" s="15">
        <v>151</v>
      </c>
      <c r="B485" s="16" t="s">
        <v>846</v>
      </c>
      <c r="C485" s="16" t="s">
        <v>811</v>
      </c>
      <c r="D485" s="15" t="s">
        <v>812</v>
      </c>
      <c r="E485" s="17">
        <v>8</v>
      </c>
      <c r="F485" s="18"/>
      <c r="G485" s="17">
        <f t="shared" si="13"/>
        <v>0</v>
      </c>
      <c r="H485" s="14"/>
    </row>
    <row r="486" s="1" customFormat="1" ht="24" spans="1:8">
      <c r="A486" s="15">
        <v>152</v>
      </c>
      <c r="B486" s="16" t="s">
        <v>847</v>
      </c>
      <c r="C486" s="16" t="s">
        <v>848</v>
      </c>
      <c r="D486" s="15" t="s">
        <v>812</v>
      </c>
      <c r="E486" s="17">
        <v>60</v>
      </c>
      <c r="F486" s="18"/>
      <c r="G486" s="17">
        <f t="shared" si="13"/>
        <v>0</v>
      </c>
      <c r="H486" s="14"/>
    </row>
    <row r="487" s="1" customFormat="1" spans="1:8">
      <c r="A487" s="15">
        <v>153</v>
      </c>
      <c r="B487" s="16" t="s">
        <v>849</v>
      </c>
      <c r="C487" s="16" t="s">
        <v>811</v>
      </c>
      <c r="D487" s="15" t="s">
        <v>812</v>
      </c>
      <c r="E487" s="17">
        <v>8</v>
      </c>
      <c r="F487" s="18"/>
      <c r="G487" s="17">
        <f t="shared" si="13"/>
        <v>0</v>
      </c>
      <c r="H487" s="14"/>
    </row>
    <row r="488" s="1" customFormat="1" spans="1:8">
      <c r="A488" s="15">
        <v>154</v>
      </c>
      <c r="B488" s="16" t="s">
        <v>850</v>
      </c>
      <c r="C488" s="16" t="s">
        <v>811</v>
      </c>
      <c r="D488" s="15" t="s">
        <v>812</v>
      </c>
      <c r="E488" s="17">
        <v>8</v>
      </c>
      <c r="F488" s="18"/>
      <c r="G488" s="17">
        <f t="shared" si="13"/>
        <v>0</v>
      </c>
      <c r="H488" s="14"/>
    </row>
    <row r="489" s="1" customFormat="1" spans="1:8">
      <c r="A489" s="15">
        <v>155</v>
      </c>
      <c r="B489" s="16" t="s">
        <v>851</v>
      </c>
      <c r="C489" s="16" t="s">
        <v>811</v>
      </c>
      <c r="D489" s="15" t="s">
        <v>812</v>
      </c>
      <c r="E489" s="17">
        <v>8</v>
      </c>
      <c r="F489" s="18"/>
      <c r="G489" s="17">
        <f t="shared" si="13"/>
        <v>0</v>
      </c>
      <c r="H489" s="14"/>
    </row>
    <row r="490" s="1" customFormat="1" spans="1:8">
      <c r="A490" s="15">
        <v>156</v>
      </c>
      <c r="B490" s="16" t="s">
        <v>852</v>
      </c>
      <c r="C490" s="16" t="s">
        <v>811</v>
      </c>
      <c r="D490" s="15" t="s">
        <v>812</v>
      </c>
      <c r="E490" s="17">
        <v>8</v>
      </c>
      <c r="F490" s="18"/>
      <c r="G490" s="17">
        <f t="shared" si="13"/>
        <v>0</v>
      </c>
      <c r="H490" s="14"/>
    </row>
    <row r="491" s="1" customFormat="1" spans="1:8">
      <c r="A491" s="15">
        <v>157</v>
      </c>
      <c r="B491" s="16" t="s">
        <v>853</v>
      </c>
      <c r="C491" s="16" t="s">
        <v>811</v>
      </c>
      <c r="D491" s="15" t="s">
        <v>812</v>
      </c>
      <c r="E491" s="17">
        <v>8</v>
      </c>
      <c r="F491" s="18"/>
      <c r="G491" s="17">
        <f t="shared" si="13"/>
        <v>0</v>
      </c>
      <c r="H491" s="14"/>
    </row>
    <row r="492" s="1" customFormat="1" spans="1:8">
      <c r="A492" s="15">
        <v>158</v>
      </c>
      <c r="B492" s="16" t="s">
        <v>854</v>
      </c>
      <c r="C492" s="16" t="s">
        <v>811</v>
      </c>
      <c r="D492" s="15" t="s">
        <v>812</v>
      </c>
      <c r="E492" s="17">
        <v>8</v>
      </c>
      <c r="F492" s="18"/>
      <c r="G492" s="17">
        <f t="shared" ref="G492:G555" si="14">E492*F492</f>
        <v>0</v>
      </c>
      <c r="H492" s="14"/>
    </row>
    <row r="493" s="1" customFormat="1" spans="1:8">
      <c r="A493" s="15">
        <v>159</v>
      </c>
      <c r="B493" s="16" t="s">
        <v>855</v>
      </c>
      <c r="C493" s="16" t="s">
        <v>811</v>
      </c>
      <c r="D493" s="15" t="s">
        <v>812</v>
      </c>
      <c r="E493" s="17">
        <v>8</v>
      </c>
      <c r="F493" s="18"/>
      <c r="G493" s="17">
        <f t="shared" si="14"/>
        <v>0</v>
      </c>
      <c r="H493" s="14"/>
    </row>
    <row r="494" s="1" customFormat="1" spans="1:8">
      <c r="A494" s="15">
        <v>160</v>
      </c>
      <c r="B494" s="16" t="s">
        <v>856</v>
      </c>
      <c r="C494" s="16" t="s">
        <v>811</v>
      </c>
      <c r="D494" s="15" t="s">
        <v>812</v>
      </c>
      <c r="E494" s="17">
        <v>60</v>
      </c>
      <c r="F494" s="18"/>
      <c r="G494" s="17">
        <f t="shared" si="14"/>
        <v>0</v>
      </c>
      <c r="H494" s="14"/>
    </row>
    <row r="495" s="1" customFormat="1" spans="1:8">
      <c r="A495" s="15">
        <v>161</v>
      </c>
      <c r="B495" s="16" t="s">
        <v>857</v>
      </c>
      <c r="C495" s="16" t="s">
        <v>811</v>
      </c>
      <c r="D495" s="15" t="s">
        <v>812</v>
      </c>
      <c r="E495" s="17">
        <v>8</v>
      </c>
      <c r="F495" s="18"/>
      <c r="G495" s="17">
        <f t="shared" si="14"/>
        <v>0</v>
      </c>
      <c r="H495" s="14"/>
    </row>
    <row r="496" s="1" customFormat="1" spans="1:8">
      <c r="A496" s="15">
        <v>162</v>
      </c>
      <c r="B496" s="16" t="s">
        <v>858</v>
      </c>
      <c r="C496" s="16" t="s">
        <v>811</v>
      </c>
      <c r="D496" s="15" t="s">
        <v>812</v>
      </c>
      <c r="E496" s="17">
        <v>8</v>
      </c>
      <c r="F496" s="18"/>
      <c r="G496" s="17">
        <f t="shared" si="14"/>
        <v>0</v>
      </c>
      <c r="H496" s="14"/>
    </row>
    <row r="497" s="1" customFormat="1" spans="1:8">
      <c r="A497" s="15">
        <v>163</v>
      </c>
      <c r="B497" s="16" t="s">
        <v>859</v>
      </c>
      <c r="C497" s="16" t="s">
        <v>811</v>
      </c>
      <c r="D497" s="15" t="s">
        <v>812</v>
      </c>
      <c r="E497" s="17">
        <v>60</v>
      </c>
      <c r="F497" s="18"/>
      <c r="G497" s="17">
        <f t="shared" si="14"/>
        <v>0</v>
      </c>
      <c r="H497" s="14"/>
    </row>
    <row r="498" s="1" customFormat="1" spans="1:8">
      <c r="A498" s="15">
        <v>164</v>
      </c>
      <c r="B498" s="16" t="s">
        <v>860</v>
      </c>
      <c r="C498" s="16" t="s">
        <v>811</v>
      </c>
      <c r="D498" s="15" t="s">
        <v>812</v>
      </c>
      <c r="E498" s="17">
        <v>8</v>
      </c>
      <c r="F498" s="18"/>
      <c r="G498" s="17">
        <f t="shared" si="14"/>
        <v>0</v>
      </c>
      <c r="H498" s="14"/>
    </row>
    <row r="499" s="1" customFormat="1" spans="1:8">
      <c r="A499" s="15">
        <v>165</v>
      </c>
      <c r="B499" s="16" t="s">
        <v>861</v>
      </c>
      <c r="C499" s="16" t="s">
        <v>811</v>
      </c>
      <c r="D499" s="15" t="s">
        <v>812</v>
      </c>
      <c r="E499" s="17">
        <v>8</v>
      </c>
      <c r="F499" s="18"/>
      <c r="G499" s="17">
        <f t="shared" si="14"/>
        <v>0</v>
      </c>
      <c r="H499" s="14"/>
    </row>
    <row r="500" s="1" customFormat="1" spans="1:8">
      <c r="A500" s="15">
        <v>166</v>
      </c>
      <c r="B500" s="16" t="s">
        <v>862</v>
      </c>
      <c r="C500" s="16" t="s">
        <v>811</v>
      </c>
      <c r="D500" s="15" t="s">
        <v>812</v>
      </c>
      <c r="E500" s="17">
        <v>8</v>
      </c>
      <c r="F500" s="18"/>
      <c r="G500" s="17">
        <f t="shared" si="14"/>
        <v>0</v>
      </c>
      <c r="H500" s="14"/>
    </row>
    <row r="501" s="1" customFormat="1" ht="24" spans="1:8">
      <c r="A501" s="15">
        <v>167</v>
      </c>
      <c r="B501" s="16" t="s">
        <v>863</v>
      </c>
      <c r="C501" s="16" t="s">
        <v>864</v>
      </c>
      <c r="D501" s="15" t="s">
        <v>812</v>
      </c>
      <c r="E501" s="17">
        <v>60</v>
      </c>
      <c r="F501" s="18"/>
      <c r="G501" s="17">
        <f t="shared" si="14"/>
        <v>0</v>
      </c>
      <c r="H501" s="14"/>
    </row>
    <row r="502" s="1" customFormat="1" spans="1:8">
      <c r="A502" s="15">
        <v>168</v>
      </c>
      <c r="B502" s="16" t="s">
        <v>865</v>
      </c>
      <c r="C502" s="16" t="s">
        <v>811</v>
      </c>
      <c r="D502" s="15" t="s">
        <v>812</v>
      </c>
      <c r="E502" s="17">
        <v>60</v>
      </c>
      <c r="F502" s="18"/>
      <c r="G502" s="17">
        <f t="shared" si="14"/>
        <v>0</v>
      </c>
      <c r="H502" s="14"/>
    </row>
    <row r="503" s="1" customFormat="1" spans="1:8">
      <c r="A503" s="15">
        <v>169</v>
      </c>
      <c r="B503" s="16" t="s">
        <v>866</v>
      </c>
      <c r="C503" s="16" t="s">
        <v>811</v>
      </c>
      <c r="D503" s="15" t="s">
        <v>812</v>
      </c>
      <c r="E503" s="17">
        <v>60</v>
      </c>
      <c r="F503" s="18"/>
      <c r="G503" s="17">
        <f t="shared" si="14"/>
        <v>0</v>
      </c>
      <c r="H503" s="14"/>
    </row>
    <row r="504" s="1" customFormat="1" spans="1:8">
      <c r="A504" s="15">
        <v>170</v>
      </c>
      <c r="B504" s="16" t="s">
        <v>867</v>
      </c>
      <c r="C504" s="16" t="s">
        <v>811</v>
      </c>
      <c r="D504" s="15" t="s">
        <v>812</v>
      </c>
      <c r="E504" s="17">
        <v>60</v>
      </c>
      <c r="F504" s="18"/>
      <c r="G504" s="17">
        <f t="shared" si="14"/>
        <v>0</v>
      </c>
      <c r="H504" s="14"/>
    </row>
    <row r="505" s="1" customFormat="1" spans="1:8">
      <c r="A505" s="15">
        <v>171</v>
      </c>
      <c r="B505" s="16" t="s">
        <v>868</v>
      </c>
      <c r="C505" s="16" t="s">
        <v>811</v>
      </c>
      <c r="D505" s="15" t="s">
        <v>812</v>
      </c>
      <c r="E505" s="17">
        <v>60</v>
      </c>
      <c r="F505" s="18"/>
      <c r="G505" s="17">
        <f t="shared" si="14"/>
        <v>0</v>
      </c>
      <c r="H505" s="14"/>
    </row>
    <row r="506" s="1" customFormat="1" spans="1:8">
      <c r="A506" s="15">
        <v>172</v>
      </c>
      <c r="B506" s="16" t="s">
        <v>869</v>
      </c>
      <c r="C506" s="16" t="s">
        <v>811</v>
      </c>
      <c r="D506" s="15" t="s">
        <v>812</v>
      </c>
      <c r="E506" s="17">
        <v>60</v>
      </c>
      <c r="F506" s="18"/>
      <c r="G506" s="17">
        <f t="shared" si="14"/>
        <v>0</v>
      </c>
      <c r="H506" s="14"/>
    </row>
    <row r="507" s="1" customFormat="1" spans="1:8">
      <c r="A507" s="15">
        <v>173</v>
      </c>
      <c r="B507" s="16" t="s">
        <v>870</v>
      </c>
      <c r="C507" s="16" t="s">
        <v>811</v>
      </c>
      <c r="D507" s="15" t="s">
        <v>812</v>
      </c>
      <c r="E507" s="17">
        <v>60</v>
      </c>
      <c r="F507" s="18"/>
      <c r="G507" s="17">
        <f t="shared" si="14"/>
        <v>0</v>
      </c>
      <c r="H507" s="14"/>
    </row>
    <row r="508" s="1" customFormat="1" spans="1:8">
      <c r="A508" s="15">
        <v>174</v>
      </c>
      <c r="B508" s="16" t="s">
        <v>871</v>
      </c>
      <c r="C508" s="16" t="s">
        <v>811</v>
      </c>
      <c r="D508" s="15" t="s">
        <v>812</v>
      </c>
      <c r="E508" s="17">
        <v>8</v>
      </c>
      <c r="F508" s="18"/>
      <c r="G508" s="17">
        <f t="shared" si="14"/>
        <v>0</v>
      </c>
      <c r="H508" s="14"/>
    </row>
    <row r="509" s="1" customFormat="1" spans="1:8">
      <c r="A509" s="15">
        <v>175</v>
      </c>
      <c r="B509" s="16" t="s">
        <v>872</v>
      </c>
      <c r="C509" s="16" t="s">
        <v>811</v>
      </c>
      <c r="D509" s="15" t="s">
        <v>812</v>
      </c>
      <c r="E509" s="17">
        <v>8</v>
      </c>
      <c r="F509" s="18"/>
      <c r="G509" s="17">
        <f t="shared" si="14"/>
        <v>0</v>
      </c>
      <c r="H509" s="14"/>
    </row>
    <row r="510" s="1" customFormat="1" spans="1:8">
      <c r="A510" s="15">
        <v>176</v>
      </c>
      <c r="B510" s="16" t="s">
        <v>873</v>
      </c>
      <c r="C510" s="16" t="s">
        <v>811</v>
      </c>
      <c r="D510" s="15" t="s">
        <v>812</v>
      </c>
      <c r="E510" s="17">
        <v>8</v>
      </c>
      <c r="F510" s="18"/>
      <c r="G510" s="17">
        <f t="shared" si="14"/>
        <v>0</v>
      </c>
      <c r="H510" s="14"/>
    </row>
    <row r="511" s="1" customFormat="1" spans="1:8">
      <c r="A511" s="15">
        <v>177</v>
      </c>
      <c r="B511" s="16" t="s">
        <v>874</v>
      </c>
      <c r="C511" s="16" t="s">
        <v>811</v>
      </c>
      <c r="D511" s="15" t="s">
        <v>812</v>
      </c>
      <c r="E511" s="17">
        <v>8</v>
      </c>
      <c r="F511" s="18"/>
      <c r="G511" s="17">
        <f t="shared" si="14"/>
        <v>0</v>
      </c>
      <c r="H511" s="14"/>
    </row>
    <row r="512" s="1" customFormat="1" spans="1:8">
      <c r="A512" s="15">
        <v>178</v>
      </c>
      <c r="B512" s="16" t="s">
        <v>875</v>
      </c>
      <c r="C512" s="16" t="s">
        <v>811</v>
      </c>
      <c r="D512" s="15" t="s">
        <v>812</v>
      </c>
      <c r="E512" s="17">
        <v>60</v>
      </c>
      <c r="F512" s="18"/>
      <c r="G512" s="17">
        <f t="shared" si="14"/>
        <v>0</v>
      </c>
      <c r="H512" s="14"/>
    </row>
    <row r="513" s="1" customFormat="1" spans="1:8">
      <c r="A513" s="15">
        <v>179</v>
      </c>
      <c r="B513" s="16" t="s">
        <v>876</v>
      </c>
      <c r="C513" s="16" t="s">
        <v>811</v>
      </c>
      <c r="D513" s="15" t="s">
        <v>812</v>
      </c>
      <c r="E513" s="17">
        <v>60</v>
      </c>
      <c r="F513" s="18"/>
      <c r="G513" s="17">
        <f t="shared" si="14"/>
        <v>0</v>
      </c>
      <c r="H513" s="14"/>
    </row>
    <row r="514" s="1" customFormat="1" spans="1:8">
      <c r="A514" s="15">
        <v>180</v>
      </c>
      <c r="B514" s="16" t="s">
        <v>877</v>
      </c>
      <c r="C514" s="16" t="s">
        <v>811</v>
      </c>
      <c r="D514" s="15" t="s">
        <v>812</v>
      </c>
      <c r="E514" s="17">
        <v>8</v>
      </c>
      <c r="F514" s="18"/>
      <c r="G514" s="17">
        <f t="shared" si="14"/>
        <v>0</v>
      </c>
      <c r="H514" s="14"/>
    </row>
    <row r="515" s="1" customFormat="1" spans="1:8">
      <c r="A515" s="15">
        <v>181</v>
      </c>
      <c r="B515" s="16" t="s">
        <v>878</v>
      </c>
      <c r="C515" s="16" t="s">
        <v>811</v>
      </c>
      <c r="D515" s="15" t="s">
        <v>812</v>
      </c>
      <c r="E515" s="17">
        <v>8</v>
      </c>
      <c r="F515" s="18"/>
      <c r="G515" s="17">
        <f t="shared" si="14"/>
        <v>0</v>
      </c>
      <c r="H515" s="14"/>
    </row>
    <row r="516" s="1" customFormat="1" spans="1:8">
      <c r="A516" s="15">
        <v>182</v>
      </c>
      <c r="B516" s="16" t="s">
        <v>879</v>
      </c>
      <c r="C516" s="16" t="s">
        <v>811</v>
      </c>
      <c r="D516" s="15" t="s">
        <v>812</v>
      </c>
      <c r="E516" s="17">
        <v>8</v>
      </c>
      <c r="F516" s="18"/>
      <c r="G516" s="17">
        <f t="shared" si="14"/>
        <v>0</v>
      </c>
      <c r="H516" s="14"/>
    </row>
    <row r="517" s="1" customFormat="1" spans="1:8">
      <c r="A517" s="15">
        <v>183</v>
      </c>
      <c r="B517" s="16" t="s">
        <v>880</v>
      </c>
      <c r="C517" s="16" t="s">
        <v>811</v>
      </c>
      <c r="D517" s="15" t="s">
        <v>812</v>
      </c>
      <c r="E517" s="17">
        <v>8</v>
      </c>
      <c r="F517" s="18"/>
      <c r="G517" s="17">
        <f t="shared" si="14"/>
        <v>0</v>
      </c>
      <c r="H517" s="14"/>
    </row>
    <row r="518" s="1" customFormat="1" spans="1:8">
      <c r="A518" s="15">
        <v>184</v>
      </c>
      <c r="B518" s="16" t="s">
        <v>881</v>
      </c>
      <c r="C518" s="16" t="s">
        <v>811</v>
      </c>
      <c r="D518" s="15" t="s">
        <v>812</v>
      </c>
      <c r="E518" s="17">
        <v>8</v>
      </c>
      <c r="F518" s="18"/>
      <c r="G518" s="17">
        <f t="shared" si="14"/>
        <v>0</v>
      </c>
      <c r="H518" s="14"/>
    </row>
    <row r="519" s="1" customFormat="1" spans="1:8">
      <c r="A519" s="15">
        <v>185</v>
      </c>
      <c r="B519" s="16" t="s">
        <v>882</v>
      </c>
      <c r="C519" s="16" t="s">
        <v>811</v>
      </c>
      <c r="D519" s="15" t="s">
        <v>812</v>
      </c>
      <c r="E519" s="17">
        <v>8</v>
      </c>
      <c r="F519" s="18"/>
      <c r="G519" s="17">
        <f t="shared" si="14"/>
        <v>0</v>
      </c>
      <c r="H519" s="14"/>
    </row>
    <row r="520" s="1" customFormat="1" spans="1:8">
      <c r="A520" s="15">
        <v>186</v>
      </c>
      <c r="B520" s="16" t="s">
        <v>883</v>
      </c>
      <c r="C520" s="16" t="s">
        <v>811</v>
      </c>
      <c r="D520" s="15" t="s">
        <v>812</v>
      </c>
      <c r="E520" s="17">
        <v>8</v>
      </c>
      <c r="F520" s="18"/>
      <c r="G520" s="17">
        <f t="shared" si="14"/>
        <v>0</v>
      </c>
      <c r="H520" s="14"/>
    </row>
    <row r="521" s="1" customFormat="1" spans="1:8">
      <c r="A521" s="15">
        <v>187</v>
      </c>
      <c r="B521" s="16" t="s">
        <v>884</v>
      </c>
      <c r="C521" s="16" t="s">
        <v>811</v>
      </c>
      <c r="D521" s="15" t="s">
        <v>812</v>
      </c>
      <c r="E521" s="17">
        <v>60</v>
      </c>
      <c r="F521" s="18"/>
      <c r="G521" s="17">
        <f t="shared" si="14"/>
        <v>0</v>
      </c>
      <c r="H521" s="14"/>
    </row>
    <row r="522" s="1" customFormat="1" spans="1:8">
      <c r="A522" s="15">
        <v>188</v>
      </c>
      <c r="B522" s="16" t="s">
        <v>885</v>
      </c>
      <c r="C522" s="16" t="s">
        <v>811</v>
      </c>
      <c r="D522" s="15" t="s">
        <v>812</v>
      </c>
      <c r="E522" s="17">
        <v>60</v>
      </c>
      <c r="F522" s="18"/>
      <c r="G522" s="17">
        <f t="shared" si="14"/>
        <v>0</v>
      </c>
      <c r="H522" s="14"/>
    </row>
    <row r="523" s="1" customFormat="1" spans="1:8">
      <c r="A523" s="15">
        <v>189</v>
      </c>
      <c r="B523" s="16" t="s">
        <v>886</v>
      </c>
      <c r="C523" s="16" t="s">
        <v>887</v>
      </c>
      <c r="D523" s="15" t="s">
        <v>25</v>
      </c>
      <c r="E523" s="17">
        <v>1</v>
      </c>
      <c r="F523" s="18"/>
      <c r="G523" s="17">
        <f t="shared" si="14"/>
        <v>0</v>
      </c>
      <c r="H523" s="14"/>
    </row>
    <row r="524" s="1" customFormat="1" spans="1:8">
      <c r="A524" s="15">
        <v>190</v>
      </c>
      <c r="B524" s="16" t="s">
        <v>888</v>
      </c>
      <c r="C524" s="16" t="s">
        <v>889</v>
      </c>
      <c r="D524" s="15" t="s">
        <v>25</v>
      </c>
      <c r="E524" s="17">
        <v>1</v>
      </c>
      <c r="F524" s="18"/>
      <c r="G524" s="17">
        <f t="shared" si="14"/>
        <v>0</v>
      </c>
      <c r="H524" s="14"/>
    </row>
    <row r="525" s="1" customFormat="1" spans="1:8">
      <c r="A525" s="15">
        <v>191</v>
      </c>
      <c r="B525" s="16" t="s">
        <v>890</v>
      </c>
      <c r="C525" s="16" t="s">
        <v>891</v>
      </c>
      <c r="D525" s="15" t="s">
        <v>25</v>
      </c>
      <c r="E525" s="17">
        <v>1</v>
      </c>
      <c r="F525" s="18"/>
      <c r="G525" s="17">
        <f t="shared" si="14"/>
        <v>0</v>
      </c>
      <c r="H525" s="14"/>
    </row>
    <row r="526" s="1" customFormat="1" spans="1:8">
      <c r="A526" s="15">
        <v>192</v>
      </c>
      <c r="B526" s="16" t="s">
        <v>892</v>
      </c>
      <c r="C526" s="16" t="s">
        <v>893</v>
      </c>
      <c r="D526" s="15" t="s">
        <v>25</v>
      </c>
      <c r="E526" s="17">
        <v>1</v>
      </c>
      <c r="F526" s="18"/>
      <c r="G526" s="17">
        <f t="shared" si="14"/>
        <v>0</v>
      </c>
      <c r="H526" s="14"/>
    </row>
    <row r="527" s="1" customFormat="1" spans="1:8">
      <c r="A527" s="15">
        <v>193</v>
      </c>
      <c r="B527" s="16" t="s">
        <v>894</v>
      </c>
      <c r="C527" s="16" t="s">
        <v>895</v>
      </c>
      <c r="D527" s="15" t="s">
        <v>25</v>
      </c>
      <c r="E527" s="17">
        <v>1</v>
      </c>
      <c r="F527" s="18"/>
      <c r="G527" s="17">
        <f t="shared" si="14"/>
        <v>0</v>
      </c>
      <c r="H527" s="14"/>
    </row>
    <row r="528" s="1" customFormat="1" ht="24" spans="1:8">
      <c r="A528" s="15">
        <v>194</v>
      </c>
      <c r="B528" s="16" t="s">
        <v>896</v>
      </c>
      <c r="C528" s="16" t="s">
        <v>897</v>
      </c>
      <c r="D528" s="15" t="s">
        <v>25</v>
      </c>
      <c r="E528" s="17">
        <v>1</v>
      </c>
      <c r="F528" s="18"/>
      <c r="G528" s="17">
        <f t="shared" si="14"/>
        <v>0</v>
      </c>
      <c r="H528" s="14"/>
    </row>
    <row r="529" s="1" customFormat="1" spans="1:8">
      <c r="A529" s="15">
        <v>195</v>
      </c>
      <c r="B529" s="16" t="s">
        <v>898</v>
      </c>
      <c r="C529" s="16" t="s">
        <v>899</v>
      </c>
      <c r="D529" s="15" t="s">
        <v>25</v>
      </c>
      <c r="E529" s="17">
        <v>1</v>
      </c>
      <c r="F529" s="18"/>
      <c r="G529" s="17">
        <f t="shared" si="14"/>
        <v>0</v>
      </c>
      <c r="H529" s="14"/>
    </row>
    <row r="530" s="1" customFormat="1" spans="1:8">
      <c r="A530" s="15">
        <v>196</v>
      </c>
      <c r="B530" s="16" t="s">
        <v>900</v>
      </c>
      <c r="C530" s="16" t="s">
        <v>889</v>
      </c>
      <c r="D530" s="15" t="s">
        <v>25</v>
      </c>
      <c r="E530" s="17">
        <v>1</v>
      </c>
      <c r="F530" s="18"/>
      <c r="G530" s="17">
        <f t="shared" si="14"/>
        <v>0</v>
      </c>
      <c r="H530" s="14"/>
    </row>
    <row r="531" s="1" customFormat="1" spans="1:8">
      <c r="A531" s="15">
        <v>197</v>
      </c>
      <c r="B531" s="16" t="s">
        <v>901</v>
      </c>
      <c r="C531" s="16" t="s">
        <v>891</v>
      </c>
      <c r="D531" s="15" t="s">
        <v>25</v>
      </c>
      <c r="E531" s="17">
        <v>1</v>
      </c>
      <c r="F531" s="18"/>
      <c r="G531" s="17">
        <f t="shared" si="14"/>
        <v>0</v>
      </c>
      <c r="H531" s="14"/>
    </row>
    <row r="532" s="1" customFormat="1" spans="1:8">
      <c r="A532" s="15">
        <v>198</v>
      </c>
      <c r="B532" s="16" t="s">
        <v>902</v>
      </c>
      <c r="C532" s="16" t="s">
        <v>903</v>
      </c>
      <c r="D532" s="15" t="s">
        <v>25</v>
      </c>
      <c r="E532" s="17">
        <v>1</v>
      </c>
      <c r="F532" s="18"/>
      <c r="G532" s="17">
        <f t="shared" si="14"/>
        <v>0</v>
      </c>
      <c r="H532" s="14"/>
    </row>
    <row r="533" s="1" customFormat="1" spans="1:8">
      <c r="A533" s="15">
        <v>199</v>
      </c>
      <c r="B533" s="16" t="s">
        <v>904</v>
      </c>
      <c r="C533" s="16" t="s">
        <v>905</v>
      </c>
      <c r="D533" s="15" t="s">
        <v>906</v>
      </c>
      <c r="E533" s="17">
        <v>1</v>
      </c>
      <c r="F533" s="18"/>
      <c r="G533" s="17">
        <f t="shared" si="14"/>
        <v>0</v>
      </c>
      <c r="H533" s="14"/>
    </row>
    <row r="534" s="1" customFormat="1" spans="1:8">
      <c r="A534" s="15">
        <v>200</v>
      </c>
      <c r="B534" s="16" t="s">
        <v>907</v>
      </c>
      <c r="C534" s="16" t="s">
        <v>908</v>
      </c>
      <c r="D534" s="15" t="s">
        <v>25</v>
      </c>
      <c r="E534" s="17">
        <v>1</v>
      </c>
      <c r="F534" s="18"/>
      <c r="G534" s="17">
        <f t="shared" si="14"/>
        <v>0</v>
      </c>
      <c r="H534" s="14"/>
    </row>
    <row r="535" s="1" customFormat="1" spans="1:8">
      <c r="A535" s="15">
        <v>201</v>
      </c>
      <c r="B535" s="16" t="s">
        <v>909</v>
      </c>
      <c r="C535" s="16" t="s">
        <v>908</v>
      </c>
      <c r="D535" s="15" t="s">
        <v>25</v>
      </c>
      <c r="E535" s="17">
        <v>1</v>
      </c>
      <c r="F535" s="18"/>
      <c r="G535" s="17">
        <f t="shared" si="14"/>
        <v>0</v>
      </c>
      <c r="H535" s="14"/>
    </row>
    <row r="536" s="1" customFormat="1" spans="1:8">
      <c r="A536" s="15">
        <v>202</v>
      </c>
      <c r="B536" s="16" t="s">
        <v>531</v>
      </c>
      <c r="C536" s="16" t="s">
        <v>910</v>
      </c>
      <c r="D536" s="15" t="s">
        <v>42</v>
      </c>
      <c r="E536" s="17">
        <v>30</v>
      </c>
      <c r="F536" s="18"/>
      <c r="G536" s="17">
        <f t="shared" si="14"/>
        <v>0</v>
      </c>
      <c r="H536" s="14"/>
    </row>
    <row r="537" s="1" customFormat="1" spans="1:8">
      <c r="A537" s="15">
        <v>203</v>
      </c>
      <c r="B537" s="16" t="s">
        <v>531</v>
      </c>
      <c r="C537" s="16" t="s">
        <v>911</v>
      </c>
      <c r="D537" s="15" t="s">
        <v>42</v>
      </c>
      <c r="E537" s="17">
        <v>30</v>
      </c>
      <c r="F537" s="18"/>
      <c r="G537" s="17">
        <f t="shared" si="14"/>
        <v>0</v>
      </c>
      <c r="H537" s="14"/>
    </row>
    <row r="538" s="1" customFormat="1" spans="1:8">
      <c r="A538" s="15">
        <v>204</v>
      </c>
      <c r="B538" s="16" t="s">
        <v>531</v>
      </c>
      <c r="C538" s="16" t="s">
        <v>447</v>
      </c>
      <c r="D538" s="15" t="s">
        <v>42</v>
      </c>
      <c r="E538" s="17">
        <v>30</v>
      </c>
      <c r="F538" s="18"/>
      <c r="G538" s="17">
        <f t="shared" si="14"/>
        <v>0</v>
      </c>
      <c r="H538" s="14"/>
    </row>
    <row r="539" s="1" customFormat="1" spans="1:8">
      <c r="A539" s="15">
        <v>205</v>
      </c>
      <c r="B539" s="16" t="s">
        <v>268</v>
      </c>
      <c r="C539" s="16" t="s">
        <v>912</v>
      </c>
      <c r="D539" s="15" t="s">
        <v>70</v>
      </c>
      <c r="E539" s="17">
        <v>60</v>
      </c>
      <c r="F539" s="18"/>
      <c r="G539" s="17">
        <f t="shared" si="14"/>
        <v>0</v>
      </c>
      <c r="H539" s="14"/>
    </row>
    <row r="540" s="1" customFormat="1" spans="1:8">
      <c r="A540" s="15">
        <v>206</v>
      </c>
      <c r="B540" s="16" t="s">
        <v>268</v>
      </c>
      <c r="C540" s="16" t="s">
        <v>473</v>
      </c>
      <c r="D540" s="15" t="s">
        <v>70</v>
      </c>
      <c r="E540" s="17">
        <v>120</v>
      </c>
      <c r="F540" s="18"/>
      <c r="G540" s="17">
        <f t="shared" si="14"/>
        <v>0</v>
      </c>
      <c r="H540" s="14"/>
    </row>
    <row r="541" s="1" customFormat="1" spans="1:8">
      <c r="A541" s="15">
        <v>207</v>
      </c>
      <c r="B541" s="16" t="s">
        <v>529</v>
      </c>
      <c r="C541" s="16" t="s">
        <v>913</v>
      </c>
      <c r="D541" s="15" t="s">
        <v>42</v>
      </c>
      <c r="E541" s="17">
        <v>60</v>
      </c>
      <c r="F541" s="18"/>
      <c r="G541" s="17">
        <f t="shared" si="14"/>
        <v>0</v>
      </c>
      <c r="H541" s="14"/>
    </row>
    <row r="542" s="1" customFormat="1" spans="1:8">
      <c r="A542" s="15">
        <v>208</v>
      </c>
      <c r="B542" s="16" t="s">
        <v>529</v>
      </c>
      <c r="C542" s="16" t="s">
        <v>911</v>
      </c>
      <c r="D542" s="15" t="s">
        <v>42</v>
      </c>
      <c r="E542" s="17">
        <v>60</v>
      </c>
      <c r="F542" s="18"/>
      <c r="G542" s="17">
        <f t="shared" si="14"/>
        <v>0</v>
      </c>
      <c r="H542" s="14"/>
    </row>
    <row r="543" s="1" customFormat="1" spans="1:8">
      <c r="A543" s="15">
        <v>209</v>
      </c>
      <c r="B543" s="16" t="s">
        <v>529</v>
      </c>
      <c r="C543" s="16" t="s">
        <v>451</v>
      </c>
      <c r="D543" s="15" t="s">
        <v>42</v>
      </c>
      <c r="E543" s="17">
        <v>60</v>
      </c>
      <c r="F543" s="18"/>
      <c r="G543" s="17">
        <f t="shared" si="14"/>
        <v>0</v>
      </c>
      <c r="H543" s="14"/>
    </row>
    <row r="544" s="1" customFormat="1" spans="1:8">
      <c r="A544" s="15">
        <v>210</v>
      </c>
      <c r="B544" s="16" t="s">
        <v>529</v>
      </c>
      <c r="C544" s="16" t="s">
        <v>447</v>
      </c>
      <c r="D544" s="15" t="s">
        <v>42</v>
      </c>
      <c r="E544" s="17">
        <v>60</v>
      </c>
      <c r="F544" s="18"/>
      <c r="G544" s="17">
        <f t="shared" si="14"/>
        <v>0</v>
      </c>
      <c r="H544" s="14"/>
    </row>
    <row r="545" s="1" customFormat="1" spans="1:8">
      <c r="A545" s="15">
        <v>211</v>
      </c>
      <c r="B545" s="16" t="s">
        <v>543</v>
      </c>
      <c r="C545" s="16" t="s">
        <v>911</v>
      </c>
      <c r="D545" s="15" t="s">
        <v>42</v>
      </c>
      <c r="E545" s="17">
        <v>30</v>
      </c>
      <c r="F545" s="18"/>
      <c r="G545" s="17">
        <f t="shared" si="14"/>
        <v>0</v>
      </c>
      <c r="H545" s="14"/>
    </row>
    <row r="546" s="1" customFormat="1" spans="1:8">
      <c r="A546" s="15">
        <v>212</v>
      </c>
      <c r="B546" s="16" t="s">
        <v>543</v>
      </c>
      <c r="C546" s="16" t="s">
        <v>451</v>
      </c>
      <c r="D546" s="15" t="s">
        <v>42</v>
      </c>
      <c r="E546" s="17">
        <v>60</v>
      </c>
      <c r="F546" s="18"/>
      <c r="G546" s="17">
        <f t="shared" si="14"/>
        <v>0</v>
      </c>
      <c r="H546" s="14"/>
    </row>
    <row r="547" s="1" customFormat="1" spans="1:8">
      <c r="A547" s="15">
        <v>213</v>
      </c>
      <c r="B547" s="16" t="s">
        <v>262</v>
      </c>
      <c r="C547" s="47" t="s">
        <v>482</v>
      </c>
      <c r="D547" s="48" t="s">
        <v>42</v>
      </c>
      <c r="E547" s="49">
        <v>30</v>
      </c>
      <c r="F547" s="30"/>
      <c r="G547" s="17">
        <f t="shared" si="14"/>
        <v>0</v>
      </c>
      <c r="H547" s="14"/>
    </row>
    <row r="548" s="1" customFormat="1" spans="1:8">
      <c r="A548" s="15">
        <v>214</v>
      </c>
      <c r="B548" s="16" t="s">
        <v>914</v>
      </c>
      <c r="C548" s="47" t="s">
        <v>915</v>
      </c>
      <c r="D548" s="48" t="s">
        <v>42</v>
      </c>
      <c r="E548" s="49">
        <v>1</v>
      </c>
      <c r="F548" s="30"/>
      <c r="G548" s="17">
        <f t="shared" si="14"/>
        <v>0</v>
      </c>
      <c r="H548" s="14"/>
    </row>
    <row r="549" s="1" customFormat="1" spans="1:8">
      <c r="A549" s="15">
        <v>215</v>
      </c>
      <c r="B549" s="16" t="s">
        <v>589</v>
      </c>
      <c r="C549" s="47" t="s">
        <v>916</v>
      </c>
      <c r="D549" s="48" t="s">
        <v>42</v>
      </c>
      <c r="E549" s="49">
        <v>30</v>
      </c>
      <c r="F549" s="30"/>
      <c r="G549" s="17">
        <f t="shared" si="14"/>
        <v>0</v>
      </c>
      <c r="H549" s="14"/>
    </row>
    <row r="550" s="1" customFormat="1" spans="1:8">
      <c r="A550" s="15">
        <v>216</v>
      </c>
      <c r="B550" s="16" t="s">
        <v>917</v>
      </c>
      <c r="C550" s="47" t="s">
        <v>918</v>
      </c>
      <c r="D550" s="48" t="s">
        <v>70</v>
      </c>
      <c r="E550" s="49">
        <v>300</v>
      </c>
      <c r="F550" s="30"/>
      <c r="G550" s="17">
        <f t="shared" si="14"/>
        <v>0</v>
      </c>
      <c r="H550" s="14"/>
    </row>
    <row r="551" s="1" customFormat="1" spans="1:8">
      <c r="A551" s="15">
        <v>217</v>
      </c>
      <c r="B551" s="16" t="s">
        <v>919</v>
      </c>
      <c r="C551" s="47" t="s">
        <v>910</v>
      </c>
      <c r="D551" s="48" t="s">
        <v>70</v>
      </c>
      <c r="E551" s="49">
        <v>30</v>
      </c>
      <c r="F551" s="30"/>
      <c r="G551" s="17">
        <f t="shared" si="14"/>
        <v>0</v>
      </c>
      <c r="H551" s="14"/>
    </row>
    <row r="552" s="1" customFormat="1" spans="1:8">
      <c r="A552" s="15">
        <v>218</v>
      </c>
      <c r="B552" s="16" t="s">
        <v>920</v>
      </c>
      <c r="C552" s="47" t="s">
        <v>921</v>
      </c>
      <c r="D552" s="48" t="s">
        <v>42</v>
      </c>
      <c r="E552" s="49">
        <v>2</v>
      </c>
      <c r="F552" s="30"/>
      <c r="G552" s="17">
        <f t="shared" si="14"/>
        <v>0</v>
      </c>
      <c r="H552" s="14"/>
    </row>
    <row r="553" s="1" customFormat="1" spans="1:8">
      <c r="A553" s="15">
        <v>219</v>
      </c>
      <c r="B553" s="16" t="s">
        <v>922</v>
      </c>
      <c r="C553" s="47" t="s">
        <v>923</v>
      </c>
      <c r="D553" s="48" t="s">
        <v>42</v>
      </c>
      <c r="E553" s="49">
        <v>60</v>
      </c>
      <c r="F553" s="30"/>
      <c r="G553" s="17">
        <f t="shared" si="14"/>
        <v>0</v>
      </c>
      <c r="H553" s="14"/>
    </row>
    <row r="554" s="1" customFormat="1" spans="1:8">
      <c r="A554" s="15">
        <v>220</v>
      </c>
      <c r="B554" s="16" t="s">
        <v>924</v>
      </c>
      <c r="C554" s="47" t="s">
        <v>925</v>
      </c>
      <c r="D554" s="48" t="s">
        <v>42</v>
      </c>
      <c r="E554" s="49">
        <v>60</v>
      </c>
      <c r="F554" s="30"/>
      <c r="G554" s="17">
        <f t="shared" si="14"/>
        <v>0</v>
      </c>
      <c r="H554" s="14"/>
    </row>
    <row r="555" s="1" customFormat="1" spans="1:8">
      <c r="A555" s="15">
        <v>221</v>
      </c>
      <c r="B555" s="16" t="s">
        <v>524</v>
      </c>
      <c r="C555" s="47" t="s">
        <v>926</v>
      </c>
      <c r="D555" s="48" t="s">
        <v>42</v>
      </c>
      <c r="E555" s="49">
        <v>90</v>
      </c>
      <c r="F555" s="30"/>
      <c r="G555" s="17">
        <f t="shared" si="14"/>
        <v>0</v>
      </c>
      <c r="H555" s="14"/>
    </row>
    <row r="556" s="1" customFormat="1" spans="1:8">
      <c r="A556" s="15">
        <v>222</v>
      </c>
      <c r="B556" s="16" t="s">
        <v>524</v>
      </c>
      <c r="C556" s="47" t="s">
        <v>447</v>
      </c>
      <c r="D556" s="48" t="s">
        <v>42</v>
      </c>
      <c r="E556" s="49">
        <v>90</v>
      </c>
      <c r="F556" s="30"/>
      <c r="G556" s="17">
        <f t="shared" ref="G556:G619" si="15">E556*F556</f>
        <v>0</v>
      </c>
      <c r="H556" s="14"/>
    </row>
    <row r="557" s="1" customFormat="1" spans="1:8">
      <c r="A557" s="15">
        <v>223</v>
      </c>
      <c r="B557" s="16" t="s">
        <v>517</v>
      </c>
      <c r="C557" s="47" t="s">
        <v>451</v>
      </c>
      <c r="D557" s="48" t="s">
        <v>42</v>
      </c>
      <c r="E557" s="49">
        <v>10</v>
      </c>
      <c r="F557" s="30"/>
      <c r="G557" s="17">
        <f t="shared" si="15"/>
        <v>0</v>
      </c>
      <c r="H557" s="14"/>
    </row>
    <row r="558" s="1" customFormat="1" spans="1:8">
      <c r="A558" s="15">
        <v>224</v>
      </c>
      <c r="B558" s="16" t="s">
        <v>517</v>
      </c>
      <c r="C558" s="47" t="s">
        <v>447</v>
      </c>
      <c r="D558" s="48" t="s">
        <v>42</v>
      </c>
      <c r="E558" s="49">
        <v>10</v>
      </c>
      <c r="F558" s="30"/>
      <c r="G558" s="17">
        <f t="shared" si="15"/>
        <v>0</v>
      </c>
      <c r="H558" s="14"/>
    </row>
    <row r="559" s="1" customFormat="1" spans="1:8">
      <c r="A559" s="15">
        <v>225</v>
      </c>
      <c r="B559" s="16" t="s">
        <v>526</v>
      </c>
      <c r="C559" s="47" t="s">
        <v>927</v>
      </c>
      <c r="D559" s="48" t="s">
        <v>42</v>
      </c>
      <c r="E559" s="49">
        <v>60</v>
      </c>
      <c r="F559" s="30"/>
      <c r="G559" s="17">
        <f t="shared" si="15"/>
        <v>0</v>
      </c>
      <c r="H559" s="14"/>
    </row>
    <row r="560" s="1" customFormat="1" spans="1:8">
      <c r="A560" s="15">
        <v>226</v>
      </c>
      <c r="B560" s="16" t="s">
        <v>526</v>
      </c>
      <c r="C560" s="47" t="s">
        <v>928</v>
      </c>
      <c r="D560" s="48" t="s">
        <v>42</v>
      </c>
      <c r="E560" s="49">
        <v>60</v>
      </c>
      <c r="F560" s="30"/>
      <c r="G560" s="17">
        <f t="shared" si="15"/>
        <v>0</v>
      </c>
      <c r="H560" s="14"/>
    </row>
    <row r="561" s="1" customFormat="1" spans="1:8">
      <c r="A561" s="15">
        <v>227</v>
      </c>
      <c r="B561" s="16" t="s">
        <v>526</v>
      </c>
      <c r="C561" s="47" t="s">
        <v>929</v>
      </c>
      <c r="D561" s="48" t="s">
        <v>42</v>
      </c>
      <c r="E561" s="49">
        <v>60</v>
      </c>
      <c r="F561" s="30"/>
      <c r="G561" s="17">
        <f t="shared" si="15"/>
        <v>0</v>
      </c>
      <c r="H561" s="14"/>
    </row>
    <row r="562" s="1" customFormat="1" spans="1:8">
      <c r="A562" s="15">
        <v>228</v>
      </c>
      <c r="B562" s="16" t="s">
        <v>487</v>
      </c>
      <c r="C562" s="47" t="s">
        <v>488</v>
      </c>
      <c r="D562" s="48" t="s">
        <v>101</v>
      </c>
      <c r="E562" s="49">
        <v>28</v>
      </c>
      <c r="F562" s="30"/>
      <c r="G562" s="17">
        <f t="shared" si="15"/>
        <v>0</v>
      </c>
      <c r="H562" s="14"/>
    </row>
    <row r="563" s="1" customFormat="1" spans="1:8">
      <c r="A563" s="15">
        <v>229</v>
      </c>
      <c r="B563" s="16" t="s">
        <v>489</v>
      </c>
      <c r="C563" s="47" t="s">
        <v>930</v>
      </c>
      <c r="D563" s="48" t="s">
        <v>42</v>
      </c>
      <c r="E563" s="49">
        <v>60</v>
      </c>
      <c r="F563" s="30"/>
      <c r="G563" s="17">
        <f t="shared" si="15"/>
        <v>0</v>
      </c>
      <c r="H563" s="14"/>
    </row>
    <row r="564" s="1" customFormat="1" spans="1:8">
      <c r="A564" s="15">
        <v>230</v>
      </c>
      <c r="B564" s="16" t="s">
        <v>260</v>
      </c>
      <c r="C564" s="16" t="s">
        <v>931</v>
      </c>
      <c r="D564" s="15" t="s">
        <v>42</v>
      </c>
      <c r="E564" s="17">
        <v>28</v>
      </c>
      <c r="F564" s="18"/>
      <c r="G564" s="17">
        <f t="shared" si="15"/>
        <v>0</v>
      </c>
      <c r="H564" s="14"/>
    </row>
    <row r="565" s="1" customFormat="1" spans="1:8">
      <c r="A565" s="15">
        <v>231</v>
      </c>
      <c r="B565" s="16" t="s">
        <v>932</v>
      </c>
      <c r="C565" s="16" t="s">
        <v>933</v>
      </c>
      <c r="D565" s="15" t="s">
        <v>101</v>
      </c>
      <c r="E565" s="17">
        <v>28</v>
      </c>
      <c r="F565" s="18"/>
      <c r="G565" s="17">
        <f t="shared" si="15"/>
        <v>0</v>
      </c>
      <c r="H565" s="14"/>
    </row>
    <row r="566" s="1" customFormat="1" spans="1:8">
      <c r="A566" s="15">
        <v>232</v>
      </c>
      <c r="B566" s="16" t="s">
        <v>934</v>
      </c>
      <c r="C566" s="16" t="s">
        <v>916</v>
      </c>
      <c r="D566" s="15" t="s">
        <v>42</v>
      </c>
      <c r="E566" s="17">
        <v>90</v>
      </c>
      <c r="F566" s="18"/>
      <c r="G566" s="17">
        <f t="shared" si="15"/>
        <v>0</v>
      </c>
      <c r="H566" s="14"/>
    </row>
    <row r="567" s="1" customFormat="1" spans="1:8">
      <c r="A567" s="15">
        <v>233</v>
      </c>
      <c r="B567" s="16" t="s">
        <v>934</v>
      </c>
      <c r="C567" s="16" t="s">
        <v>935</v>
      </c>
      <c r="D567" s="15" t="s">
        <v>42</v>
      </c>
      <c r="E567" s="17">
        <v>90</v>
      </c>
      <c r="F567" s="18"/>
      <c r="G567" s="17">
        <f t="shared" si="15"/>
        <v>0</v>
      </c>
      <c r="H567" s="14"/>
    </row>
    <row r="568" s="1" customFormat="1" spans="1:8">
      <c r="A568" s="15">
        <v>234</v>
      </c>
      <c r="B568" s="16" t="s">
        <v>564</v>
      </c>
      <c r="C568" s="16" t="s">
        <v>936</v>
      </c>
      <c r="D568" s="15" t="s">
        <v>42</v>
      </c>
      <c r="E568" s="17">
        <v>30</v>
      </c>
      <c r="F568" s="18"/>
      <c r="G568" s="17">
        <f t="shared" si="15"/>
        <v>0</v>
      </c>
      <c r="H568" s="14"/>
    </row>
    <row r="569" s="1" customFormat="1" spans="1:8">
      <c r="A569" s="15">
        <v>235</v>
      </c>
      <c r="B569" s="16" t="s">
        <v>937</v>
      </c>
      <c r="C569" s="16"/>
      <c r="D569" s="15" t="s">
        <v>42</v>
      </c>
      <c r="E569" s="17">
        <v>8</v>
      </c>
      <c r="F569" s="18"/>
      <c r="G569" s="17">
        <f t="shared" si="15"/>
        <v>0</v>
      </c>
      <c r="H569" s="14"/>
    </row>
    <row r="570" s="1" customFormat="1" spans="1:8">
      <c r="A570" s="15">
        <v>236</v>
      </c>
      <c r="B570" s="16" t="s">
        <v>938</v>
      </c>
      <c r="C570" s="16"/>
      <c r="D570" s="15" t="s">
        <v>812</v>
      </c>
      <c r="E570" s="17">
        <v>30</v>
      </c>
      <c r="F570" s="18"/>
      <c r="G570" s="17">
        <f t="shared" si="15"/>
        <v>0</v>
      </c>
      <c r="H570" s="14"/>
    </row>
    <row r="571" s="1" customFormat="1" spans="1:8">
      <c r="A571" s="15">
        <v>237</v>
      </c>
      <c r="B571" s="16" t="s">
        <v>939</v>
      </c>
      <c r="C571" s="16"/>
      <c r="D571" s="15" t="s">
        <v>940</v>
      </c>
      <c r="E571" s="17">
        <v>100</v>
      </c>
      <c r="F571" s="18"/>
      <c r="G571" s="17">
        <f t="shared" si="15"/>
        <v>0</v>
      </c>
      <c r="H571" s="14"/>
    </row>
    <row r="572" s="1" customFormat="1" spans="1:8">
      <c r="A572" s="15">
        <v>238</v>
      </c>
      <c r="B572" s="16" t="s">
        <v>941</v>
      </c>
      <c r="C572" s="16"/>
      <c r="D572" s="15" t="s">
        <v>940</v>
      </c>
      <c r="E572" s="17">
        <v>500</v>
      </c>
      <c r="F572" s="18"/>
      <c r="G572" s="17">
        <f t="shared" si="15"/>
        <v>0</v>
      </c>
      <c r="H572" s="14"/>
    </row>
    <row r="573" s="1" customFormat="1" spans="1:8">
      <c r="A573" s="15">
        <v>239</v>
      </c>
      <c r="B573" s="16" t="s">
        <v>942</v>
      </c>
      <c r="C573" s="16"/>
      <c r="D573" s="15" t="s">
        <v>940</v>
      </c>
      <c r="E573" s="17">
        <v>500</v>
      </c>
      <c r="F573" s="18"/>
      <c r="G573" s="17">
        <f t="shared" si="15"/>
        <v>0</v>
      </c>
      <c r="H573" s="14"/>
    </row>
    <row r="574" s="1" customFormat="1" spans="1:8">
      <c r="A574" s="15">
        <v>240</v>
      </c>
      <c r="B574" s="16" t="s">
        <v>943</v>
      </c>
      <c r="C574" s="16" t="s">
        <v>944</v>
      </c>
      <c r="D574" s="15" t="s">
        <v>906</v>
      </c>
      <c r="E574" s="17">
        <v>1</v>
      </c>
      <c r="F574" s="18"/>
      <c r="G574" s="17">
        <f t="shared" si="15"/>
        <v>0</v>
      </c>
      <c r="H574" s="14"/>
    </row>
    <row r="575" s="1" customFormat="1" spans="1:8">
      <c r="A575" s="15">
        <v>241</v>
      </c>
      <c r="B575" s="16" t="s">
        <v>945</v>
      </c>
      <c r="C575" s="16"/>
      <c r="D575" s="15" t="s">
        <v>106</v>
      </c>
      <c r="E575" s="17">
        <v>1</v>
      </c>
      <c r="F575" s="18"/>
      <c r="G575" s="17">
        <f t="shared" si="15"/>
        <v>0</v>
      </c>
      <c r="H575" s="14"/>
    </row>
    <row r="576" s="1" customFormat="1" spans="1:8">
      <c r="A576" s="15">
        <v>242</v>
      </c>
      <c r="B576" s="16" t="s">
        <v>946</v>
      </c>
      <c r="C576" s="16"/>
      <c r="D576" s="15" t="s">
        <v>106</v>
      </c>
      <c r="E576" s="17">
        <v>1</v>
      </c>
      <c r="F576" s="18"/>
      <c r="G576" s="17">
        <f t="shared" si="15"/>
        <v>0</v>
      </c>
      <c r="H576" s="14"/>
    </row>
    <row r="577" s="1" customFormat="1" ht="24" spans="1:8">
      <c r="A577" s="15">
        <v>243</v>
      </c>
      <c r="B577" s="16" t="s">
        <v>947</v>
      </c>
      <c r="C577" s="16" t="s">
        <v>948</v>
      </c>
      <c r="D577" s="15" t="s">
        <v>25</v>
      </c>
      <c r="E577" s="17">
        <v>2</v>
      </c>
      <c r="F577" s="18"/>
      <c r="G577" s="17">
        <f t="shared" si="15"/>
        <v>0</v>
      </c>
      <c r="H577" s="14"/>
    </row>
    <row r="578" s="1" customFormat="1" spans="1:8">
      <c r="A578" s="15">
        <v>244</v>
      </c>
      <c r="B578" s="16" t="s">
        <v>949</v>
      </c>
      <c r="C578" s="16" t="s">
        <v>950</v>
      </c>
      <c r="D578" s="15" t="s">
        <v>106</v>
      </c>
      <c r="E578" s="17">
        <v>10</v>
      </c>
      <c r="F578" s="18"/>
      <c r="G578" s="17">
        <f t="shared" si="15"/>
        <v>0</v>
      </c>
      <c r="H578" s="14"/>
    </row>
    <row r="579" s="1" customFormat="1" spans="1:8">
      <c r="A579" s="15">
        <v>245</v>
      </c>
      <c r="B579" s="16" t="s">
        <v>951</v>
      </c>
      <c r="C579" s="16" t="s">
        <v>952</v>
      </c>
      <c r="D579" s="15" t="s">
        <v>953</v>
      </c>
      <c r="E579" s="17">
        <v>56</v>
      </c>
      <c r="F579" s="18"/>
      <c r="G579" s="17">
        <f t="shared" si="15"/>
        <v>0</v>
      </c>
      <c r="H579" s="14"/>
    </row>
    <row r="580" s="1" customFormat="1" spans="1:8">
      <c r="A580" s="15">
        <v>246</v>
      </c>
      <c r="B580" s="16" t="s">
        <v>954</v>
      </c>
      <c r="C580" s="16" t="s">
        <v>955</v>
      </c>
      <c r="D580" s="15" t="s">
        <v>70</v>
      </c>
      <c r="E580" s="17">
        <v>28</v>
      </c>
      <c r="F580" s="18"/>
      <c r="G580" s="17">
        <f t="shared" si="15"/>
        <v>0</v>
      </c>
      <c r="H580" s="14"/>
    </row>
    <row r="581" s="1" customFormat="1" ht="24" spans="1:8">
      <c r="A581" s="15">
        <v>247</v>
      </c>
      <c r="B581" s="16" t="s">
        <v>956</v>
      </c>
      <c r="C581" s="16" t="s">
        <v>957</v>
      </c>
      <c r="D581" s="15" t="s">
        <v>106</v>
      </c>
      <c r="E581" s="17">
        <v>1</v>
      </c>
      <c r="F581" s="18"/>
      <c r="G581" s="17">
        <f t="shared" si="15"/>
        <v>0</v>
      </c>
      <c r="H581" s="14"/>
    </row>
    <row r="582" s="1" customFormat="1" spans="1:8">
      <c r="A582" s="15">
        <v>248</v>
      </c>
      <c r="B582" s="16" t="s">
        <v>958</v>
      </c>
      <c r="C582" s="16" t="s">
        <v>959</v>
      </c>
      <c r="D582" s="15" t="s">
        <v>25</v>
      </c>
      <c r="E582" s="17">
        <v>1</v>
      </c>
      <c r="F582" s="18"/>
      <c r="G582" s="17">
        <f t="shared" si="15"/>
        <v>0</v>
      </c>
      <c r="H582" s="14"/>
    </row>
    <row r="583" s="1" customFormat="1" spans="1:8">
      <c r="A583" s="15">
        <v>249</v>
      </c>
      <c r="B583" s="16" t="s">
        <v>960</v>
      </c>
      <c r="C583" s="16" t="s">
        <v>961</v>
      </c>
      <c r="D583" s="15" t="s">
        <v>106</v>
      </c>
      <c r="E583" s="17">
        <v>3</v>
      </c>
      <c r="F583" s="18"/>
      <c r="G583" s="17">
        <f t="shared" si="15"/>
        <v>0</v>
      </c>
      <c r="H583" s="14"/>
    </row>
    <row r="584" s="1" customFormat="1" ht="48" spans="1:8">
      <c r="A584" s="15">
        <v>250</v>
      </c>
      <c r="B584" s="16" t="s">
        <v>962</v>
      </c>
      <c r="C584" s="16" t="s">
        <v>963</v>
      </c>
      <c r="D584" s="15" t="s">
        <v>106</v>
      </c>
      <c r="E584" s="17">
        <v>10</v>
      </c>
      <c r="F584" s="18"/>
      <c r="G584" s="17">
        <f t="shared" si="15"/>
        <v>0</v>
      </c>
      <c r="H584" s="14"/>
    </row>
    <row r="585" s="1" customFormat="1" spans="1:8">
      <c r="A585" s="15">
        <v>251</v>
      </c>
      <c r="B585" s="16" t="s">
        <v>293</v>
      </c>
      <c r="C585" s="16" t="s">
        <v>964</v>
      </c>
      <c r="D585" s="15" t="s">
        <v>101</v>
      </c>
      <c r="E585" s="17">
        <v>1</v>
      </c>
      <c r="F585" s="18"/>
      <c r="G585" s="17">
        <f t="shared" si="15"/>
        <v>0</v>
      </c>
      <c r="H585" s="14"/>
    </row>
    <row r="586" s="1" customFormat="1" spans="1:8">
      <c r="A586" s="15">
        <v>252</v>
      </c>
      <c r="B586" s="16" t="s">
        <v>326</v>
      </c>
      <c r="C586" s="16" t="s">
        <v>965</v>
      </c>
      <c r="D586" s="15" t="s">
        <v>25</v>
      </c>
      <c r="E586" s="17">
        <v>1</v>
      </c>
      <c r="F586" s="18"/>
      <c r="G586" s="17">
        <f t="shared" si="15"/>
        <v>0</v>
      </c>
      <c r="H586" s="14"/>
    </row>
    <row r="587" s="1" customFormat="1" spans="1:8">
      <c r="A587" s="15">
        <v>253</v>
      </c>
      <c r="B587" s="16" t="s">
        <v>328</v>
      </c>
      <c r="C587" s="16" t="s">
        <v>965</v>
      </c>
      <c r="D587" s="15" t="s">
        <v>25</v>
      </c>
      <c r="E587" s="17">
        <v>1</v>
      </c>
      <c r="F587" s="18"/>
      <c r="G587" s="17">
        <f t="shared" si="15"/>
        <v>0</v>
      </c>
      <c r="H587" s="14"/>
    </row>
    <row r="588" s="1" customFormat="1" spans="1:8">
      <c r="A588" s="15">
        <v>254</v>
      </c>
      <c r="B588" s="16" t="s">
        <v>966</v>
      </c>
      <c r="C588" s="16" t="s">
        <v>967</v>
      </c>
      <c r="D588" s="15" t="s">
        <v>101</v>
      </c>
      <c r="E588" s="17">
        <v>1</v>
      </c>
      <c r="F588" s="18"/>
      <c r="G588" s="17">
        <f t="shared" si="15"/>
        <v>0</v>
      </c>
      <c r="H588" s="14"/>
    </row>
    <row r="589" s="1" customFormat="1" spans="1:8">
      <c r="A589" s="15">
        <v>255</v>
      </c>
      <c r="B589" s="16" t="s">
        <v>334</v>
      </c>
      <c r="C589" s="16" t="s">
        <v>555</v>
      </c>
      <c r="D589" s="15" t="s">
        <v>101</v>
      </c>
      <c r="E589" s="17">
        <v>1</v>
      </c>
      <c r="F589" s="18"/>
      <c r="G589" s="17">
        <f t="shared" si="15"/>
        <v>0</v>
      </c>
      <c r="H589" s="14"/>
    </row>
    <row r="590" s="1" customFormat="1" spans="1:8">
      <c r="A590" s="15">
        <v>256</v>
      </c>
      <c r="B590" s="16" t="s">
        <v>336</v>
      </c>
      <c r="C590" s="16" t="s">
        <v>968</v>
      </c>
      <c r="D590" s="15" t="s">
        <v>101</v>
      </c>
      <c r="E590" s="17">
        <v>1</v>
      </c>
      <c r="F590" s="18"/>
      <c r="G590" s="17">
        <f t="shared" si="15"/>
        <v>0</v>
      </c>
      <c r="H590" s="14"/>
    </row>
    <row r="591" s="1" customFormat="1" spans="1:8">
      <c r="A591" s="15">
        <v>257</v>
      </c>
      <c r="B591" s="16" t="s">
        <v>969</v>
      </c>
      <c r="C591" s="16" t="s">
        <v>970</v>
      </c>
      <c r="D591" s="15" t="s">
        <v>101</v>
      </c>
      <c r="E591" s="17">
        <v>1</v>
      </c>
      <c r="F591" s="18"/>
      <c r="G591" s="17">
        <f t="shared" si="15"/>
        <v>0</v>
      </c>
      <c r="H591" s="14"/>
    </row>
    <row r="592" s="1" customFormat="1" spans="1:8">
      <c r="A592" s="15">
        <v>258</v>
      </c>
      <c r="B592" s="16" t="s">
        <v>361</v>
      </c>
      <c r="C592" s="47" t="s">
        <v>971</v>
      </c>
      <c r="D592" s="48" t="s">
        <v>101</v>
      </c>
      <c r="E592" s="49">
        <v>1</v>
      </c>
      <c r="F592" s="30"/>
      <c r="G592" s="17">
        <f t="shared" si="15"/>
        <v>0</v>
      </c>
      <c r="H592" s="14"/>
    </row>
    <row r="593" s="1" customFormat="1" spans="1:8">
      <c r="A593" s="15">
        <v>259</v>
      </c>
      <c r="B593" s="16" t="s">
        <v>972</v>
      </c>
      <c r="C593" s="47" t="s">
        <v>973</v>
      </c>
      <c r="D593" s="48" t="s">
        <v>42</v>
      </c>
      <c r="E593" s="49">
        <v>6</v>
      </c>
      <c r="F593" s="30"/>
      <c r="G593" s="17">
        <f t="shared" si="15"/>
        <v>0</v>
      </c>
      <c r="H593" s="14"/>
    </row>
    <row r="594" s="1" customFormat="1" ht="24" spans="1:8">
      <c r="A594" s="15">
        <v>260</v>
      </c>
      <c r="B594" s="16" t="s">
        <v>974</v>
      </c>
      <c r="C594" s="47" t="s">
        <v>975</v>
      </c>
      <c r="D594" s="48" t="s">
        <v>25</v>
      </c>
      <c r="E594" s="49">
        <v>4</v>
      </c>
      <c r="F594" s="30"/>
      <c r="G594" s="17">
        <f t="shared" si="15"/>
        <v>0</v>
      </c>
      <c r="H594" s="14"/>
    </row>
    <row r="595" s="1" customFormat="1" spans="1:8">
      <c r="A595" s="15">
        <v>261</v>
      </c>
      <c r="B595" s="16" t="s">
        <v>976</v>
      </c>
      <c r="C595" s="47" t="s">
        <v>977</v>
      </c>
      <c r="D595" s="48" t="s">
        <v>42</v>
      </c>
      <c r="E595" s="49">
        <v>10</v>
      </c>
      <c r="F595" s="30"/>
      <c r="G595" s="17">
        <f t="shared" si="15"/>
        <v>0</v>
      </c>
      <c r="H595" s="14"/>
    </row>
    <row r="596" s="1" customFormat="1" spans="1:8">
      <c r="A596" s="15">
        <v>262</v>
      </c>
      <c r="B596" s="16" t="s">
        <v>978</v>
      </c>
      <c r="C596" s="47" t="s">
        <v>979</v>
      </c>
      <c r="D596" s="48" t="s">
        <v>42</v>
      </c>
      <c r="E596" s="49">
        <v>14</v>
      </c>
      <c r="F596" s="30"/>
      <c r="G596" s="17">
        <f t="shared" si="15"/>
        <v>0</v>
      </c>
      <c r="H596" s="14"/>
    </row>
    <row r="597" s="1" customFormat="1" spans="1:8">
      <c r="A597" s="15">
        <v>263</v>
      </c>
      <c r="B597" s="16" t="s">
        <v>980</v>
      </c>
      <c r="C597" s="47" t="s">
        <v>981</v>
      </c>
      <c r="D597" s="48" t="s">
        <v>101</v>
      </c>
      <c r="E597" s="49">
        <v>8</v>
      </c>
      <c r="F597" s="30"/>
      <c r="G597" s="17">
        <f t="shared" si="15"/>
        <v>0</v>
      </c>
      <c r="H597" s="14"/>
    </row>
    <row r="598" s="1" customFormat="1" ht="24" spans="1:8">
      <c r="A598" s="15">
        <v>264</v>
      </c>
      <c r="B598" s="16" t="s">
        <v>982</v>
      </c>
      <c r="C598" s="47" t="s">
        <v>983</v>
      </c>
      <c r="D598" s="48" t="s">
        <v>101</v>
      </c>
      <c r="E598" s="49">
        <v>30</v>
      </c>
      <c r="F598" s="30"/>
      <c r="G598" s="17">
        <f t="shared" si="15"/>
        <v>0</v>
      </c>
      <c r="H598" s="14"/>
    </row>
    <row r="599" s="1" customFormat="1" spans="1:8">
      <c r="A599" s="15">
        <v>265</v>
      </c>
      <c r="B599" s="16" t="s">
        <v>984</v>
      </c>
      <c r="C599" s="47" t="s">
        <v>985</v>
      </c>
      <c r="D599" s="48" t="s">
        <v>101</v>
      </c>
      <c r="E599" s="49">
        <v>30</v>
      </c>
      <c r="F599" s="30"/>
      <c r="G599" s="17">
        <f t="shared" si="15"/>
        <v>0</v>
      </c>
      <c r="H599" s="14"/>
    </row>
    <row r="600" s="1" customFormat="1" spans="1:8">
      <c r="A600" s="15">
        <v>266</v>
      </c>
      <c r="B600" s="16" t="s">
        <v>986</v>
      </c>
      <c r="C600" s="47" t="s">
        <v>987</v>
      </c>
      <c r="D600" s="48" t="s">
        <v>101</v>
      </c>
      <c r="E600" s="49">
        <v>8</v>
      </c>
      <c r="F600" s="30"/>
      <c r="G600" s="17">
        <f t="shared" si="15"/>
        <v>0</v>
      </c>
      <c r="H600" s="14"/>
    </row>
    <row r="601" s="1" customFormat="1" ht="24" spans="1:8">
      <c r="A601" s="15">
        <v>267</v>
      </c>
      <c r="B601" s="16" t="s">
        <v>988</v>
      </c>
      <c r="C601" s="47" t="s">
        <v>989</v>
      </c>
      <c r="D601" s="48" t="s">
        <v>42</v>
      </c>
      <c r="E601" s="49">
        <v>1</v>
      </c>
      <c r="F601" s="30"/>
      <c r="G601" s="17">
        <f t="shared" si="15"/>
        <v>0</v>
      </c>
      <c r="H601" s="14"/>
    </row>
    <row r="602" s="1" customFormat="1" spans="1:8">
      <c r="A602" s="15">
        <v>268</v>
      </c>
      <c r="B602" s="16" t="s">
        <v>990</v>
      </c>
      <c r="C602" s="47" t="s">
        <v>991</v>
      </c>
      <c r="D602" s="48" t="s">
        <v>42</v>
      </c>
      <c r="E602" s="49">
        <v>10</v>
      </c>
      <c r="F602" s="30"/>
      <c r="G602" s="17">
        <f t="shared" si="15"/>
        <v>0</v>
      </c>
      <c r="H602" s="14"/>
    </row>
    <row r="603" s="1" customFormat="1" spans="1:8">
      <c r="A603" s="15">
        <v>269</v>
      </c>
      <c r="B603" s="47" t="s">
        <v>992</v>
      </c>
      <c r="C603" s="47"/>
      <c r="D603" s="48" t="s">
        <v>42</v>
      </c>
      <c r="E603" s="49">
        <v>10</v>
      </c>
      <c r="F603" s="30"/>
      <c r="G603" s="17">
        <f t="shared" si="15"/>
        <v>0</v>
      </c>
      <c r="H603" s="14"/>
    </row>
    <row r="604" s="1" customFormat="1" spans="1:8">
      <c r="A604" s="15">
        <v>270</v>
      </c>
      <c r="B604" s="47" t="s">
        <v>993</v>
      </c>
      <c r="C604" s="47"/>
      <c r="D604" s="48"/>
      <c r="E604" s="49"/>
      <c r="F604" s="30"/>
      <c r="G604" s="17">
        <f t="shared" si="15"/>
        <v>0</v>
      </c>
      <c r="H604" s="14"/>
    </row>
    <row r="605" s="1" customFormat="1" spans="1:8">
      <c r="A605" s="15">
        <v>271</v>
      </c>
      <c r="B605" s="47" t="s">
        <v>994</v>
      </c>
      <c r="C605" s="47" t="s">
        <v>995</v>
      </c>
      <c r="D605" s="48" t="s">
        <v>25</v>
      </c>
      <c r="E605" s="49">
        <v>10</v>
      </c>
      <c r="F605" s="30"/>
      <c r="G605" s="17">
        <f t="shared" si="15"/>
        <v>0</v>
      </c>
      <c r="H605" s="14"/>
    </row>
    <row r="606" s="1" customFormat="1" spans="1:8">
      <c r="A606" s="15">
        <v>272</v>
      </c>
      <c r="B606" s="47" t="s">
        <v>996</v>
      </c>
      <c r="C606" s="47"/>
      <c r="D606" s="48" t="s">
        <v>42</v>
      </c>
      <c r="E606" s="49">
        <v>4</v>
      </c>
      <c r="F606" s="30"/>
      <c r="G606" s="17">
        <f t="shared" si="15"/>
        <v>0</v>
      </c>
      <c r="H606" s="14"/>
    </row>
    <row r="607" s="1" customFormat="1" ht="24" spans="1:8">
      <c r="A607" s="15">
        <v>273</v>
      </c>
      <c r="B607" s="47" t="s">
        <v>997</v>
      </c>
      <c r="C607" s="47"/>
      <c r="D607" s="48" t="s">
        <v>42</v>
      </c>
      <c r="E607" s="49">
        <v>1</v>
      </c>
      <c r="F607" s="30"/>
      <c r="G607" s="17">
        <f t="shared" si="15"/>
        <v>0</v>
      </c>
      <c r="H607" s="14"/>
    </row>
    <row r="608" s="1" customFormat="1" ht="24" spans="1:8">
      <c r="A608" s="15">
        <v>274</v>
      </c>
      <c r="B608" s="47" t="s">
        <v>998</v>
      </c>
      <c r="C608" s="47"/>
      <c r="D608" s="48" t="s">
        <v>42</v>
      </c>
      <c r="E608" s="49">
        <v>60</v>
      </c>
      <c r="F608" s="30"/>
      <c r="G608" s="17">
        <f t="shared" si="15"/>
        <v>0</v>
      </c>
      <c r="H608" s="14"/>
    </row>
    <row r="609" s="1" customFormat="1" ht="24" spans="1:8">
      <c r="A609" s="15">
        <v>275</v>
      </c>
      <c r="B609" s="47" t="s">
        <v>999</v>
      </c>
      <c r="C609" s="47"/>
      <c r="D609" s="48" t="s">
        <v>42</v>
      </c>
      <c r="E609" s="49">
        <v>60</v>
      </c>
      <c r="F609" s="30"/>
      <c r="G609" s="17">
        <f t="shared" si="15"/>
        <v>0</v>
      </c>
      <c r="H609" s="14"/>
    </row>
    <row r="610" s="1" customFormat="1" ht="24" spans="1:8">
      <c r="A610" s="15">
        <v>276</v>
      </c>
      <c r="B610" s="47" t="s">
        <v>1000</v>
      </c>
      <c r="C610" s="47"/>
      <c r="D610" s="48" t="s">
        <v>42</v>
      </c>
      <c r="E610" s="49">
        <v>60</v>
      </c>
      <c r="F610" s="30"/>
      <c r="G610" s="17">
        <f t="shared" si="15"/>
        <v>0</v>
      </c>
      <c r="H610" s="14"/>
    </row>
    <row r="611" s="1" customFormat="1" ht="24" spans="1:8">
      <c r="A611" s="15">
        <v>277</v>
      </c>
      <c r="B611" s="47" t="s">
        <v>1001</v>
      </c>
      <c r="C611" s="47"/>
      <c r="D611" s="48" t="s">
        <v>42</v>
      </c>
      <c r="E611" s="49">
        <v>1</v>
      </c>
      <c r="F611" s="30"/>
      <c r="G611" s="17">
        <f t="shared" si="15"/>
        <v>0</v>
      </c>
      <c r="H611" s="14"/>
    </row>
    <row r="612" s="1" customFormat="1" ht="24" spans="1:8">
      <c r="A612" s="15">
        <v>278</v>
      </c>
      <c r="B612" s="47" t="s">
        <v>1002</v>
      </c>
      <c r="C612" s="47"/>
      <c r="D612" s="48" t="s">
        <v>42</v>
      </c>
      <c r="E612" s="49">
        <v>60</v>
      </c>
      <c r="F612" s="30"/>
      <c r="G612" s="17">
        <f t="shared" si="15"/>
        <v>0</v>
      </c>
      <c r="H612" s="14"/>
    </row>
    <row r="613" s="1" customFormat="1" spans="1:8">
      <c r="A613" s="15">
        <v>279</v>
      </c>
      <c r="B613" s="47" t="s">
        <v>1003</v>
      </c>
      <c r="C613" s="47"/>
      <c r="D613" s="48" t="s">
        <v>25</v>
      </c>
      <c r="E613" s="49">
        <v>1</v>
      </c>
      <c r="F613" s="30"/>
      <c r="G613" s="17">
        <f t="shared" si="15"/>
        <v>0</v>
      </c>
      <c r="H613" s="14"/>
    </row>
    <row r="614" s="1" customFormat="1" ht="36" spans="1:8">
      <c r="A614" s="15">
        <v>280</v>
      </c>
      <c r="B614" s="47" t="s">
        <v>1004</v>
      </c>
      <c r="C614" s="47"/>
      <c r="D614" s="48" t="s">
        <v>25</v>
      </c>
      <c r="E614" s="49">
        <v>1</v>
      </c>
      <c r="F614" s="30"/>
      <c r="G614" s="17">
        <f t="shared" si="15"/>
        <v>0</v>
      </c>
      <c r="H614" s="14"/>
    </row>
    <row r="615" s="1" customFormat="1" ht="24" spans="1:8">
      <c r="A615" s="15">
        <v>281</v>
      </c>
      <c r="B615" s="47" t="s">
        <v>1005</v>
      </c>
      <c r="C615" s="47"/>
      <c r="D615" s="48" t="s">
        <v>42</v>
      </c>
      <c r="E615" s="49">
        <v>1</v>
      </c>
      <c r="F615" s="30"/>
      <c r="G615" s="17">
        <f t="shared" si="15"/>
        <v>0</v>
      </c>
      <c r="H615" s="14"/>
    </row>
    <row r="616" s="1" customFormat="1" spans="1:8">
      <c r="A616" s="15">
        <v>282</v>
      </c>
      <c r="B616" s="47" t="s">
        <v>1006</v>
      </c>
      <c r="C616" s="47"/>
      <c r="D616" s="48" t="s">
        <v>42</v>
      </c>
      <c r="E616" s="49">
        <v>1</v>
      </c>
      <c r="F616" s="30"/>
      <c r="G616" s="17">
        <f t="shared" si="15"/>
        <v>0</v>
      </c>
      <c r="H616" s="14"/>
    </row>
    <row r="617" s="1" customFormat="1" ht="24" spans="1:8">
      <c r="A617" s="15">
        <v>283</v>
      </c>
      <c r="B617" s="47" t="s">
        <v>1007</v>
      </c>
      <c r="C617" s="47"/>
      <c r="D617" s="48" t="s">
        <v>25</v>
      </c>
      <c r="E617" s="49">
        <v>1</v>
      </c>
      <c r="F617" s="30"/>
      <c r="G617" s="17">
        <f t="shared" si="15"/>
        <v>0</v>
      </c>
      <c r="H617" s="14"/>
    </row>
    <row r="618" s="1" customFormat="1" ht="24" spans="1:8">
      <c r="A618" s="15">
        <v>284</v>
      </c>
      <c r="B618" s="47" t="s">
        <v>1008</v>
      </c>
      <c r="C618" s="47"/>
      <c r="D618" s="48" t="s">
        <v>25</v>
      </c>
      <c r="E618" s="49">
        <v>1</v>
      </c>
      <c r="F618" s="30"/>
      <c r="G618" s="17">
        <f t="shared" si="15"/>
        <v>0</v>
      </c>
      <c r="H618" s="14"/>
    </row>
    <row r="619" s="1" customFormat="1" ht="36" spans="1:8">
      <c r="A619" s="15">
        <v>285</v>
      </c>
      <c r="B619" s="47" t="s">
        <v>1009</v>
      </c>
      <c r="C619" s="47"/>
      <c r="D619" s="48" t="s">
        <v>25</v>
      </c>
      <c r="E619" s="49">
        <v>1</v>
      </c>
      <c r="F619" s="30"/>
      <c r="G619" s="17">
        <f t="shared" si="15"/>
        <v>0</v>
      </c>
      <c r="H619" s="14"/>
    </row>
    <row r="620" s="1" customFormat="1" ht="24" spans="1:8">
      <c r="A620" s="15">
        <v>286</v>
      </c>
      <c r="B620" s="47" t="s">
        <v>1010</v>
      </c>
      <c r="C620" s="47"/>
      <c r="D620" s="48" t="s">
        <v>42</v>
      </c>
      <c r="E620" s="49">
        <v>60</v>
      </c>
      <c r="F620" s="30"/>
      <c r="G620" s="17">
        <f t="shared" ref="G620:G678" si="16">E620*F620</f>
        <v>0</v>
      </c>
      <c r="H620" s="14"/>
    </row>
    <row r="621" s="1" customFormat="1" spans="1:8">
      <c r="A621" s="15">
        <v>287</v>
      </c>
      <c r="B621" s="47" t="s">
        <v>1011</v>
      </c>
      <c r="C621" s="47"/>
      <c r="D621" s="48" t="s">
        <v>42</v>
      </c>
      <c r="E621" s="49">
        <v>2</v>
      </c>
      <c r="F621" s="30"/>
      <c r="G621" s="17">
        <f t="shared" si="16"/>
        <v>0</v>
      </c>
      <c r="H621" s="14"/>
    </row>
    <row r="622" s="1" customFormat="1" ht="36" spans="1:8">
      <c r="A622" s="15">
        <v>288</v>
      </c>
      <c r="B622" s="53" t="s">
        <v>1012</v>
      </c>
      <c r="C622" s="53" t="s">
        <v>1013</v>
      </c>
      <c r="D622" s="54" t="s">
        <v>346</v>
      </c>
      <c r="E622" s="30">
        <v>50</v>
      </c>
      <c r="F622" s="30"/>
      <c r="G622" s="17">
        <f t="shared" si="16"/>
        <v>0</v>
      </c>
      <c r="H622" s="14"/>
    </row>
    <row r="623" s="1" customFormat="1" spans="1:8">
      <c r="A623" s="15">
        <v>289</v>
      </c>
      <c r="B623" s="53" t="s">
        <v>324</v>
      </c>
      <c r="C623" s="53"/>
      <c r="D623" s="54" t="s">
        <v>239</v>
      </c>
      <c r="E623" s="30">
        <v>1</v>
      </c>
      <c r="F623" s="30"/>
      <c r="G623" s="17">
        <f t="shared" si="16"/>
        <v>0</v>
      </c>
      <c r="H623" s="14"/>
    </row>
    <row r="624" s="1" customFormat="1" spans="1:8">
      <c r="A624" s="15">
        <v>290</v>
      </c>
      <c r="B624" s="53" t="s">
        <v>599</v>
      </c>
      <c r="C624" s="53" t="s">
        <v>1014</v>
      </c>
      <c r="D624" s="54" t="s">
        <v>42</v>
      </c>
      <c r="E624" s="30">
        <v>50</v>
      </c>
      <c r="F624" s="30"/>
      <c r="G624" s="17">
        <f t="shared" si="16"/>
        <v>0</v>
      </c>
      <c r="H624" s="14"/>
    </row>
    <row r="625" s="1" customFormat="1" ht="12.75" spans="1:8">
      <c r="A625" s="15">
        <v>291</v>
      </c>
      <c r="B625" s="53" t="s">
        <v>1015</v>
      </c>
      <c r="C625" s="53" t="s">
        <v>1016</v>
      </c>
      <c r="D625" s="54" t="s">
        <v>346</v>
      </c>
      <c r="E625" s="30">
        <v>1</v>
      </c>
      <c r="F625" s="30"/>
      <c r="G625" s="17">
        <f t="shared" si="16"/>
        <v>0</v>
      </c>
      <c r="H625" s="14"/>
    </row>
    <row r="626" s="1" customFormat="1" ht="12.75" spans="1:8">
      <c r="A626" s="15">
        <v>292</v>
      </c>
      <c r="B626" s="53" t="s">
        <v>1017</v>
      </c>
      <c r="C626" s="53" t="s">
        <v>1018</v>
      </c>
      <c r="D626" s="54" t="s">
        <v>42</v>
      </c>
      <c r="E626" s="30">
        <v>1</v>
      </c>
      <c r="F626" s="30"/>
      <c r="G626" s="17">
        <f t="shared" si="16"/>
        <v>0</v>
      </c>
      <c r="H626" s="14"/>
    </row>
    <row r="627" s="1" customFormat="1" ht="96" spans="1:8">
      <c r="A627" s="15">
        <v>293</v>
      </c>
      <c r="B627" s="53" t="s">
        <v>225</v>
      </c>
      <c r="C627" s="53" t="s">
        <v>1019</v>
      </c>
      <c r="D627" s="54" t="s">
        <v>42</v>
      </c>
      <c r="E627" s="30">
        <v>30</v>
      </c>
      <c r="F627" s="30"/>
      <c r="G627" s="17">
        <f t="shared" si="16"/>
        <v>0</v>
      </c>
      <c r="H627" s="14"/>
    </row>
    <row r="628" s="1" customFormat="1" spans="1:8">
      <c r="A628" s="15">
        <v>294</v>
      </c>
      <c r="B628" s="53" t="s">
        <v>515</v>
      </c>
      <c r="C628" s="53" t="s">
        <v>1020</v>
      </c>
      <c r="D628" s="54" t="s">
        <v>42</v>
      </c>
      <c r="E628" s="30">
        <v>30</v>
      </c>
      <c r="F628" s="30"/>
      <c r="G628" s="17">
        <f t="shared" si="16"/>
        <v>0</v>
      </c>
      <c r="H628" s="14"/>
    </row>
    <row r="629" s="1" customFormat="1" spans="1:8">
      <c r="A629" s="15">
        <v>295</v>
      </c>
      <c r="B629" s="53" t="s">
        <v>627</v>
      </c>
      <c r="C629" s="53" t="s">
        <v>628</v>
      </c>
      <c r="D629" s="54" t="s">
        <v>101</v>
      </c>
      <c r="E629" s="30">
        <v>10</v>
      </c>
      <c r="F629" s="30"/>
      <c r="G629" s="17">
        <f t="shared" si="16"/>
        <v>0</v>
      </c>
      <c r="H629" s="14"/>
    </row>
    <row r="630" s="1" customFormat="1" spans="1:8">
      <c r="A630" s="15">
        <v>296</v>
      </c>
      <c r="B630" s="53" t="s">
        <v>629</v>
      </c>
      <c r="C630" s="53" t="s">
        <v>1021</v>
      </c>
      <c r="D630" s="54" t="s">
        <v>42</v>
      </c>
      <c r="E630" s="30">
        <v>30</v>
      </c>
      <c r="F630" s="30"/>
      <c r="G630" s="17">
        <f t="shared" si="16"/>
        <v>0</v>
      </c>
      <c r="H630" s="14"/>
    </row>
    <row r="631" s="1" customFormat="1" spans="1:8">
      <c r="A631" s="15">
        <v>297</v>
      </c>
      <c r="B631" s="53" t="s">
        <v>89</v>
      </c>
      <c r="C631" s="53" t="s">
        <v>1022</v>
      </c>
      <c r="D631" s="54" t="s">
        <v>346</v>
      </c>
      <c r="E631" s="30">
        <v>60</v>
      </c>
      <c r="F631" s="30"/>
      <c r="G631" s="17">
        <f t="shared" si="16"/>
        <v>0</v>
      </c>
      <c r="H631" s="14"/>
    </row>
    <row r="632" s="1" customFormat="1" spans="1:8">
      <c r="A632" s="15">
        <v>298</v>
      </c>
      <c r="B632" s="53" t="s">
        <v>640</v>
      </c>
      <c r="C632" s="53" t="s">
        <v>1023</v>
      </c>
      <c r="D632" s="54" t="s">
        <v>346</v>
      </c>
      <c r="E632" s="30">
        <v>2</v>
      </c>
      <c r="F632" s="30"/>
      <c r="G632" s="17">
        <f t="shared" si="16"/>
        <v>0</v>
      </c>
      <c r="H632" s="14"/>
    </row>
    <row r="633" s="1" customFormat="1" spans="1:8">
      <c r="A633" s="15">
        <v>299</v>
      </c>
      <c r="B633" s="53" t="s">
        <v>644</v>
      </c>
      <c r="C633" s="53" t="s">
        <v>1024</v>
      </c>
      <c r="D633" s="54" t="s">
        <v>25</v>
      </c>
      <c r="E633" s="30">
        <v>60</v>
      </c>
      <c r="F633" s="30"/>
      <c r="G633" s="17">
        <f t="shared" si="16"/>
        <v>0</v>
      </c>
      <c r="H633" s="14"/>
    </row>
    <row r="634" s="1" customFormat="1" spans="1:8">
      <c r="A634" s="15">
        <v>300</v>
      </c>
      <c r="B634" s="53" t="s">
        <v>647</v>
      </c>
      <c r="C634" s="53" t="s">
        <v>1025</v>
      </c>
      <c r="D634" s="54" t="s">
        <v>42</v>
      </c>
      <c r="E634" s="30">
        <v>60</v>
      </c>
      <c r="F634" s="30"/>
      <c r="G634" s="17">
        <f t="shared" si="16"/>
        <v>0</v>
      </c>
      <c r="H634" s="14"/>
    </row>
    <row r="635" s="1" customFormat="1" spans="1:8">
      <c r="A635" s="15">
        <v>301</v>
      </c>
      <c r="B635" s="53" t="s">
        <v>649</v>
      </c>
      <c r="C635" s="53" t="s">
        <v>1026</v>
      </c>
      <c r="D635" s="54" t="s">
        <v>101</v>
      </c>
      <c r="E635" s="30">
        <v>60</v>
      </c>
      <c r="F635" s="30"/>
      <c r="G635" s="17">
        <f t="shared" si="16"/>
        <v>0</v>
      </c>
      <c r="H635" s="14"/>
    </row>
    <row r="636" s="1" customFormat="1" ht="24" spans="1:8">
      <c r="A636" s="15">
        <v>302</v>
      </c>
      <c r="B636" s="53" t="s">
        <v>653</v>
      </c>
      <c r="C636" s="53" t="s">
        <v>1027</v>
      </c>
      <c r="D636" s="54" t="s">
        <v>101</v>
      </c>
      <c r="E636" s="30">
        <v>30</v>
      </c>
      <c r="F636" s="30"/>
      <c r="G636" s="17">
        <f t="shared" si="16"/>
        <v>0</v>
      </c>
      <c r="H636" s="14"/>
    </row>
    <row r="637" s="1" customFormat="1" ht="60" spans="1:8">
      <c r="A637" s="15">
        <v>303</v>
      </c>
      <c r="B637" s="53" t="s">
        <v>657</v>
      </c>
      <c r="C637" s="53" t="s">
        <v>1028</v>
      </c>
      <c r="D637" s="54" t="s">
        <v>42</v>
      </c>
      <c r="E637" s="30">
        <v>30</v>
      </c>
      <c r="F637" s="30"/>
      <c r="G637" s="17">
        <f t="shared" si="16"/>
        <v>0</v>
      </c>
      <c r="H637" s="14"/>
    </row>
    <row r="638" s="1" customFormat="1" spans="1:8">
      <c r="A638" s="15">
        <v>304</v>
      </c>
      <c r="B638" s="53" t="s">
        <v>531</v>
      </c>
      <c r="C638" s="53" t="s">
        <v>1029</v>
      </c>
      <c r="D638" s="54" t="s">
        <v>42</v>
      </c>
      <c r="E638" s="30">
        <v>60</v>
      </c>
      <c r="F638" s="30"/>
      <c r="G638" s="17">
        <f t="shared" si="16"/>
        <v>0</v>
      </c>
      <c r="H638" s="14"/>
    </row>
    <row r="639" s="1" customFormat="1" spans="1:8">
      <c r="A639" s="15">
        <v>305</v>
      </c>
      <c r="B639" s="55" t="s">
        <v>531</v>
      </c>
      <c r="C639" s="53" t="s">
        <v>1030</v>
      </c>
      <c r="D639" s="54" t="s">
        <v>42</v>
      </c>
      <c r="E639" s="30">
        <v>60</v>
      </c>
      <c r="F639" s="30"/>
      <c r="G639" s="17">
        <f t="shared" si="16"/>
        <v>0</v>
      </c>
      <c r="H639" s="14"/>
    </row>
    <row r="640" s="1" customFormat="1" spans="1:8">
      <c r="A640" s="15">
        <v>306</v>
      </c>
      <c r="B640" s="55" t="s">
        <v>531</v>
      </c>
      <c r="C640" s="53" t="s">
        <v>449</v>
      </c>
      <c r="D640" s="54" t="s">
        <v>42</v>
      </c>
      <c r="E640" s="30">
        <v>60</v>
      </c>
      <c r="F640" s="30"/>
      <c r="G640" s="17">
        <f t="shared" si="16"/>
        <v>0</v>
      </c>
      <c r="H640" s="14"/>
    </row>
    <row r="641" s="1" customFormat="1" spans="1:8">
      <c r="A641" s="15">
        <v>307</v>
      </c>
      <c r="B641" s="55" t="s">
        <v>268</v>
      </c>
      <c r="C641" s="53" t="s">
        <v>1031</v>
      </c>
      <c r="D641" s="54" t="s">
        <v>70</v>
      </c>
      <c r="E641" s="30">
        <v>60</v>
      </c>
      <c r="F641" s="30"/>
      <c r="G641" s="17">
        <f t="shared" si="16"/>
        <v>0</v>
      </c>
      <c r="H641" s="14"/>
    </row>
    <row r="642" s="1" customFormat="1" spans="1:8">
      <c r="A642" s="15">
        <v>308</v>
      </c>
      <c r="B642" s="55" t="s">
        <v>268</v>
      </c>
      <c r="C642" s="53" t="s">
        <v>1032</v>
      </c>
      <c r="D642" s="54" t="s">
        <v>70</v>
      </c>
      <c r="E642" s="30">
        <v>60</v>
      </c>
      <c r="F642" s="30"/>
      <c r="G642" s="17">
        <f t="shared" si="16"/>
        <v>0</v>
      </c>
      <c r="H642" s="14"/>
    </row>
    <row r="643" s="1" customFormat="1" spans="1:8">
      <c r="A643" s="15">
        <v>309</v>
      </c>
      <c r="B643" s="55" t="s">
        <v>529</v>
      </c>
      <c r="C643" s="53" t="s">
        <v>1033</v>
      </c>
      <c r="D643" s="54" t="s">
        <v>42</v>
      </c>
      <c r="E643" s="30">
        <v>60</v>
      </c>
      <c r="F643" s="30"/>
      <c r="G643" s="17">
        <f t="shared" si="16"/>
        <v>0</v>
      </c>
      <c r="H643" s="14"/>
    </row>
    <row r="644" s="1" customFormat="1" spans="1:8">
      <c r="A644" s="15">
        <v>310</v>
      </c>
      <c r="B644" s="55" t="s">
        <v>529</v>
      </c>
      <c r="C644" s="53" t="s">
        <v>1030</v>
      </c>
      <c r="D644" s="54" t="s">
        <v>42</v>
      </c>
      <c r="E644" s="30">
        <v>60</v>
      </c>
      <c r="F644" s="30"/>
      <c r="G644" s="17">
        <f t="shared" si="16"/>
        <v>0</v>
      </c>
      <c r="H644" s="14"/>
    </row>
    <row r="645" s="1" customFormat="1" spans="1:8">
      <c r="A645" s="15">
        <v>311</v>
      </c>
      <c r="B645" s="55" t="s">
        <v>529</v>
      </c>
      <c r="C645" s="53" t="s">
        <v>1034</v>
      </c>
      <c r="D645" s="54" t="s">
        <v>42</v>
      </c>
      <c r="E645" s="30">
        <v>60</v>
      </c>
      <c r="F645" s="30"/>
      <c r="G645" s="17">
        <f t="shared" si="16"/>
        <v>0</v>
      </c>
      <c r="H645" s="14"/>
    </row>
    <row r="646" s="1" customFormat="1" spans="1:8">
      <c r="A646" s="15">
        <v>312</v>
      </c>
      <c r="B646" s="55" t="s">
        <v>529</v>
      </c>
      <c r="C646" s="53" t="s">
        <v>449</v>
      </c>
      <c r="D646" s="54" t="s">
        <v>42</v>
      </c>
      <c r="E646" s="30">
        <v>60</v>
      </c>
      <c r="F646" s="30"/>
      <c r="G646" s="17">
        <f t="shared" si="16"/>
        <v>0</v>
      </c>
      <c r="H646" s="14"/>
    </row>
    <row r="647" s="1" customFormat="1" spans="1:8">
      <c r="A647" s="15">
        <v>313</v>
      </c>
      <c r="B647" s="55" t="s">
        <v>543</v>
      </c>
      <c r="C647" s="53" t="s">
        <v>1030</v>
      </c>
      <c r="D647" s="54" t="s">
        <v>42</v>
      </c>
      <c r="E647" s="30">
        <v>60</v>
      </c>
      <c r="F647" s="30"/>
      <c r="G647" s="17">
        <f t="shared" si="16"/>
        <v>0</v>
      </c>
      <c r="H647" s="14"/>
    </row>
    <row r="648" s="1" customFormat="1" spans="1:8">
      <c r="A648" s="15">
        <v>314</v>
      </c>
      <c r="B648" s="55" t="s">
        <v>543</v>
      </c>
      <c r="C648" s="53" t="s">
        <v>1034</v>
      </c>
      <c r="D648" s="54" t="s">
        <v>42</v>
      </c>
      <c r="E648" s="30">
        <v>60</v>
      </c>
      <c r="F648" s="30"/>
      <c r="G648" s="17">
        <f t="shared" si="16"/>
        <v>0</v>
      </c>
      <c r="H648" s="14"/>
    </row>
    <row r="649" s="1" customFormat="1" spans="1:8">
      <c r="A649" s="15">
        <v>315</v>
      </c>
      <c r="B649" s="55" t="s">
        <v>262</v>
      </c>
      <c r="C649" s="53" t="s">
        <v>1035</v>
      </c>
      <c r="D649" s="54" t="s">
        <v>42</v>
      </c>
      <c r="E649" s="30">
        <v>60</v>
      </c>
      <c r="F649" s="30"/>
      <c r="G649" s="17">
        <f t="shared" si="16"/>
        <v>0</v>
      </c>
      <c r="H649" s="14"/>
    </row>
    <row r="650" s="1" customFormat="1" spans="1:8">
      <c r="A650" s="15">
        <v>316</v>
      </c>
      <c r="B650" s="55" t="s">
        <v>589</v>
      </c>
      <c r="C650" s="53" t="s">
        <v>916</v>
      </c>
      <c r="D650" s="54" t="s">
        <v>42</v>
      </c>
      <c r="E650" s="30">
        <v>60</v>
      </c>
      <c r="F650" s="30"/>
      <c r="G650" s="17">
        <f t="shared" si="16"/>
        <v>0</v>
      </c>
      <c r="H650" s="14"/>
    </row>
    <row r="651" s="1" customFormat="1" ht="36" spans="1:8">
      <c r="A651" s="15">
        <v>317</v>
      </c>
      <c r="B651" s="55" t="s">
        <v>924</v>
      </c>
      <c r="C651" s="53" t="s">
        <v>1036</v>
      </c>
      <c r="D651" s="54" t="s">
        <v>42</v>
      </c>
      <c r="E651" s="30">
        <v>60</v>
      </c>
      <c r="F651" s="30"/>
      <c r="G651" s="17">
        <f t="shared" si="16"/>
        <v>0</v>
      </c>
      <c r="H651" s="14"/>
    </row>
    <row r="652" s="1" customFormat="1" ht="36" spans="1:8">
      <c r="A652" s="15">
        <v>318</v>
      </c>
      <c r="B652" s="55" t="s">
        <v>917</v>
      </c>
      <c r="C652" s="53" t="s">
        <v>1037</v>
      </c>
      <c r="D652" s="54" t="s">
        <v>70</v>
      </c>
      <c r="E652" s="30">
        <v>60</v>
      </c>
      <c r="F652" s="30"/>
      <c r="G652" s="17">
        <f t="shared" si="16"/>
        <v>0</v>
      </c>
      <c r="H652" s="14"/>
    </row>
    <row r="653" s="1" customFormat="1" spans="1:8">
      <c r="A653" s="15">
        <v>319</v>
      </c>
      <c r="B653" s="55" t="s">
        <v>919</v>
      </c>
      <c r="C653" s="53" t="s">
        <v>1029</v>
      </c>
      <c r="D653" s="54" t="s">
        <v>70</v>
      </c>
      <c r="E653" s="30">
        <v>60</v>
      </c>
      <c r="F653" s="30"/>
      <c r="G653" s="17">
        <f t="shared" si="16"/>
        <v>0</v>
      </c>
      <c r="H653" s="14"/>
    </row>
    <row r="654" s="1" customFormat="1" spans="1:8">
      <c r="A654" s="15">
        <v>320</v>
      </c>
      <c r="B654" s="55" t="s">
        <v>920</v>
      </c>
      <c r="C654" s="53" t="s">
        <v>1038</v>
      </c>
      <c r="D654" s="54" t="s">
        <v>42</v>
      </c>
      <c r="E654" s="30">
        <v>10</v>
      </c>
      <c r="F654" s="30"/>
      <c r="G654" s="17">
        <f t="shared" si="16"/>
        <v>0</v>
      </c>
      <c r="H654" s="14"/>
    </row>
    <row r="655" s="1" customFormat="1" spans="1:8">
      <c r="A655" s="15">
        <v>321</v>
      </c>
      <c r="B655" s="55" t="s">
        <v>1039</v>
      </c>
      <c r="C655" s="53" t="s">
        <v>1040</v>
      </c>
      <c r="D655" s="54" t="s">
        <v>1041</v>
      </c>
      <c r="E655" s="30">
        <v>60</v>
      </c>
      <c r="F655" s="30"/>
      <c r="G655" s="17">
        <f t="shared" si="16"/>
        <v>0</v>
      </c>
      <c r="H655" s="14"/>
    </row>
    <row r="656" s="1" customFormat="1" spans="1:8">
      <c r="A656" s="15">
        <v>322</v>
      </c>
      <c r="B656" s="55" t="s">
        <v>922</v>
      </c>
      <c r="C656" s="53" t="s">
        <v>1040</v>
      </c>
      <c r="D656" s="54" t="s">
        <v>42</v>
      </c>
      <c r="E656" s="30">
        <v>60</v>
      </c>
      <c r="F656" s="30"/>
      <c r="G656" s="17">
        <f t="shared" si="16"/>
        <v>0</v>
      </c>
      <c r="H656" s="14"/>
    </row>
    <row r="657" s="1" customFormat="1" spans="1:8">
      <c r="A657" s="15">
        <v>323</v>
      </c>
      <c r="B657" s="55" t="s">
        <v>524</v>
      </c>
      <c r="C657" s="53" t="s">
        <v>1042</v>
      </c>
      <c r="D657" s="54" t="s">
        <v>42</v>
      </c>
      <c r="E657" s="30">
        <v>60</v>
      </c>
      <c r="F657" s="30"/>
      <c r="G657" s="17">
        <f t="shared" si="16"/>
        <v>0</v>
      </c>
      <c r="H657" s="14"/>
    </row>
    <row r="658" s="1" customFormat="1" spans="1:8">
      <c r="A658" s="15">
        <v>324</v>
      </c>
      <c r="B658" s="55" t="s">
        <v>524</v>
      </c>
      <c r="C658" s="53" t="s">
        <v>449</v>
      </c>
      <c r="D658" s="54" t="s">
        <v>42</v>
      </c>
      <c r="E658" s="30">
        <v>60</v>
      </c>
      <c r="F658" s="30"/>
      <c r="G658" s="17">
        <f t="shared" si="16"/>
        <v>0</v>
      </c>
      <c r="H658" s="14"/>
    </row>
    <row r="659" s="1" customFormat="1" spans="1:8">
      <c r="A659" s="15">
        <v>325</v>
      </c>
      <c r="B659" s="55" t="s">
        <v>517</v>
      </c>
      <c r="C659" s="53" t="s">
        <v>1034</v>
      </c>
      <c r="D659" s="54" t="s">
        <v>42</v>
      </c>
      <c r="E659" s="30">
        <v>60</v>
      </c>
      <c r="F659" s="30"/>
      <c r="G659" s="17">
        <f t="shared" si="16"/>
        <v>0</v>
      </c>
      <c r="H659" s="14"/>
    </row>
    <row r="660" s="1" customFormat="1" spans="1:8">
      <c r="A660" s="15">
        <v>326</v>
      </c>
      <c r="B660" s="55" t="s">
        <v>517</v>
      </c>
      <c r="C660" s="53" t="s">
        <v>449</v>
      </c>
      <c r="D660" s="54" t="s">
        <v>42</v>
      </c>
      <c r="E660" s="30">
        <v>60</v>
      </c>
      <c r="F660" s="30"/>
      <c r="G660" s="17">
        <f t="shared" si="16"/>
        <v>0</v>
      </c>
      <c r="H660" s="14"/>
    </row>
    <row r="661" s="1" customFormat="1" spans="1:8">
      <c r="A661" s="15">
        <v>327</v>
      </c>
      <c r="B661" s="55" t="s">
        <v>526</v>
      </c>
      <c r="C661" s="55" t="s">
        <v>1043</v>
      </c>
      <c r="D661" s="56" t="s">
        <v>42</v>
      </c>
      <c r="E661" s="57">
        <v>60</v>
      </c>
      <c r="F661" s="57"/>
      <c r="G661" s="17">
        <f t="shared" si="16"/>
        <v>0</v>
      </c>
      <c r="H661" s="14"/>
    </row>
    <row r="662" s="1" customFormat="1" spans="1:8">
      <c r="A662" s="15">
        <v>328</v>
      </c>
      <c r="B662" s="55" t="s">
        <v>526</v>
      </c>
      <c r="C662" s="53" t="s">
        <v>1044</v>
      </c>
      <c r="D662" s="54" t="s">
        <v>42</v>
      </c>
      <c r="E662" s="30">
        <v>60</v>
      </c>
      <c r="F662" s="30"/>
      <c r="G662" s="17">
        <f t="shared" si="16"/>
        <v>0</v>
      </c>
      <c r="H662" s="14"/>
    </row>
    <row r="663" s="1" customFormat="1" spans="1:8">
      <c r="A663" s="15">
        <v>329</v>
      </c>
      <c r="B663" s="55" t="s">
        <v>526</v>
      </c>
      <c r="C663" s="53" t="s">
        <v>1045</v>
      </c>
      <c r="D663" s="54" t="s">
        <v>42</v>
      </c>
      <c r="E663" s="30">
        <v>60</v>
      </c>
      <c r="F663" s="30"/>
      <c r="G663" s="17">
        <f t="shared" si="16"/>
        <v>0</v>
      </c>
      <c r="H663" s="14"/>
    </row>
    <row r="664" s="1" customFormat="1" spans="1:8">
      <c r="A664" s="15">
        <v>330</v>
      </c>
      <c r="B664" s="55" t="s">
        <v>487</v>
      </c>
      <c r="C664" s="53" t="s">
        <v>1046</v>
      </c>
      <c r="D664" s="54" t="s">
        <v>101</v>
      </c>
      <c r="E664" s="30">
        <v>60</v>
      </c>
      <c r="F664" s="30"/>
      <c r="G664" s="17">
        <f t="shared" si="16"/>
        <v>0</v>
      </c>
      <c r="H664" s="14"/>
    </row>
    <row r="665" s="1" customFormat="1" spans="1:8">
      <c r="A665" s="15">
        <v>331</v>
      </c>
      <c r="B665" s="55" t="s">
        <v>1047</v>
      </c>
      <c r="C665" s="53" t="s">
        <v>1048</v>
      </c>
      <c r="D665" s="54" t="s">
        <v>42</v>
      </c>
      <c r="E665" s="30">
        <v>60</v>
      </c>
      <c r="F665" s="30"/>
      <c r="G665" s="17">
        <f t="shared" si="16"/>
        <v>0</v>
      </c>
      <c r="H665" s="14"/>
    </row>
    <row r="666" s="1" customFormat="1" spans="1:8">
      <c r="A666" s="15">
        <v>332</v>
      </c>
      <c r="B666" s="55" t="s">
        <v>260</v>
      </c>
      <c r="C666" s="53" t="s">
        <v>1049</v>
      </c>
      <c r="D666" s="54" t="s">
        <v>42</v>
      </c>
      <c r="E666" s="30">
        <v>60</v>
      </c>
      <c r="F666" s="30"/>
      <c r="G666" s="17">
        <f t="shared" si="16"/>
        <v>0</v>
      </c>
      <c r="H666" s="14"/>
    </row>
    <row r="667" s="1" customFormat="1" spans="1:8">
      <c r="A667" s="15">
        <v>333</v>
      </c>
      <c r="B667" s="55" t="s">
        <v>932</v>
      </c>
      <c r="C667" s="53" t="s">
        <v>1050</v>
      </c>
      <c r="D667" s="54" t="s">
        <v>101</v>
      </c>
      <c r="E667" s="30">
        <v>60</v>
      </c>
      <c r="F667" s="30"/>
      <c r="G667" s="17">
        <f t="shared" si="16"/>
        <v>0</v>
      </c>
      <c r="H667" s="14"/>
    </row>
    <row r="668" s="1" customFormat="1" spans="1:8">
      <c r="A668" s="15">
        <v>334</v>
      </c>
      <c r="B668" s="55" t="s">
        <v>1039</v>
      </c>
      <c r="C668" s="53" t="s">
        <v>1051</v>
      </c>
      <c r="D668" s="54" t="s">
        <v>42</v>
      </c>
      <c r="E668" s="30">
        <v>60</v>
      </c>
      <c r="F668" s="30"/>
      <c r="G668" s="17">
        <f t="shared" si="16"/>
        <v>0</v>
      </c>
      <c r="H668" s="14"/>
    </row>
    <row r="669" s="1" customFormat="1" spans="1:8">
      <c r="A669" s="15">
        <v>335</v>
      </c>
      <c r="B669" s="55" t="s">
        <v>568</v>
      </c>
      <c r="C669" s="53" t="s">
        <v>1052</v>
      </c>
      <c r="D669" s="54" t="s">
        <v>42</v>
      </c>
      <c r="E669" s="30">
        <v>60</v>
      </c>
      <c r="F669" s="30"/>
      <c r="G669" s="17">
        <f t="shared" si="16"/>
        <v>0</v>
      </c>
      <c r="H669" s="14"/>
    </row>
    <row r="670" s="1" customFormat="1" spans="1:8">
      <c r="A670" s="15">
        <v>336</v>
      </c>
      <c r="B670" s="55" t="s">
        <v>1053</v>
      </c>
      <c r="C670" s="53" t="s">
        <v>1054</v>
      </c>
      <c r="D670" s="54" t="s">
        <v>42</v>
      </c>
      <c r="E670" s="30">
        <v>60</v>
      </c>
      <c r="F670" s="30"/>
      <c r="G670" s="17">
        <f t="shared" si="16"/>
        <v>0</v>
      </c>
      <c r="H670" s="14"/>
    </row>
    <row r="671" s="1" customFormat="1" spans="1:8">
      <c r="A671" s="15">
        <v>337</v>
      </c>
      <c r="B671" s="55" t="s">
        <v>1055</v>
      </c>
      <c r="C671" s="53" t="s">
        <v>1049</v>
      </c>
      <c r="D671" s="54" t="s">
        <v>42</v>
      </c>
      <c r="E671" s="30">
        <v>60</v>
      </c>
      <c r="F671" s="30"/>
      <c r="G671" s="17">
        <f t="shared" si="16"/>
        <v>0</v>
      </c>
      <c r="H671" s="14"/>
    </row>
    <row r="672" s="1" customFormat="1" spans="1:8">
      <c r="A672" s="15">
        <v>338</v>
      </c>
      <c r="B672" s="55" t="s">
        <v>934</v>
      </c>
      <c r="C672" s="53" t="s">
        <v>916</v>
      </c>
      <c r="D672" s="54" t="s">
        <v>42</v>
      </c>
      <c r="E672" s="30">
        <v>60</v>
      </c>
      <c r="F672" s="30"/>
      <c r="G672" s="17">
        <f t="shared" si="16"/>
        <v>0</v>
      </c>
      <c r="H672" s="14"/>
    </row>
    <row r="673" s="1" customFormat="1" spans="1:8">
      <c r="A673" s="15">
        <v>339</v>
      </c>
      <c r="B673" s="55" t="s">
        <v>934</v>
      </c>
      <c r="C673" s="53" t="s">
        <v>935</v>
      </c>
      <c r="D673" s="54" t="s">
        <v>42</v>
      </c>
      <c r="E673" s="30">
        <v>60</v>
      </c>
      <c r="F673" s="30"/>
      <c r="G673" s="17">
        <f t="shared" si="16"/>
        <v>0</v>
      </c>
      <c r="H673" s="14"/>
    </row>
    <row r="674" s="1" customFormat="1" spans="1:8">
      <c r="A674" s="15">
        <v>340</v>
      </c>
      <c r="B674" s="55" t="s">
        <v>564</v>
      </c>
      <c r="C674" s="53" t="s">
        <v>936</v>
      </c>
      <c r="D674" s="54" t="s">
        <v>42</v>
      </c>
      <c r="E674" s="30">
        <v>60</v>
      </c>
      <c r="F674" s="30"/>
      <c r="G674" s="17">
        <f t="shared" si="16"/>
        <v>0</v>
      </c>
      <c r="H674" s="14"/>
    </row>
    <row r="675" s="1" customFormat="1" spans="1:8">
      <c r="A675" s="15">
        <v>341</v>
      </c>
      <c r="B675" s="55" t="s">
        <v>937</v>
      </c>
      <c r="C675" s="53" t="s">
        <v>1056</v>
      </c>
      <c r="D675" s="54" t="s">
        <v>42</v>
      </c>
      <c r="E675" s="30">
        <v>60</v>
      </c>
      <c r="F675" s="30"/>
      <c r="G675" s="17">
        <f t="shared" si="16"/>
        <v>0</v>
      </c>
      <c r="H675" s="14"/>
    </row>
    <row r="676" s="1" customFormat="1" ht="24" spans="1:8">
      <c r="A676" s="15">
        <v>342</v>
      </c>
      <c r="B676" s="55" t="s">
        <v>1057</v>
      </c>
      <c r="C676" s="53" t="s">
        <v>1058</v>
      </c>
      <c r="D676" s="54" t="s">
        <v>812</v>
      </c>
      <c r="E676" s="30">
        <v>60</v>
      </c>
      <c r="F676" s="30"/>
      <c r="G676" s="17">
        <f t="shared" si="16"/>
        <v>0</v>
      </c>
      <c r="H676" s="14"/>
    </row>
    <row r="677" s="1" customFormat="1" spans="1:8">
      <c r="A677" s="15">
        <v>343</v>
      </c>
      <c r="B677" s="55" t="s">
        <v>949</v>
      </c>
      <c r="C677" s="53" t="s">
        <v>1059</v>
      </c>
      <c r="D677" s="54" t="s">
        <v>106</v>
      </c>
      <c r="E677" s="30">
        <v>20</v>
      </c>
      <c r="F677" s="30"/>
      <c r="G677" s="17">
        <f t="shared" si="16"/>
        <v>0</v>
      </c>
      <c r="H677" s="14"/>
    </row>
    <row r="678" s="1" customFormat="1" spans="1:8">
      <c r="A678" s="15">
        <v>344</v>
      </c>
      <c r="B678" s="55" t="s">
        <v>951</v>
      </c>
      <c r="C678" s="53" t="s">
        <v>1060</v>
      </c>
      <c r="D678" s="54" t="s">
        <v>953</v>
      </c>
      <c r="E678" s="30">
        <v>60</v>
      </c>
      <c r="F678" s="30"/>
      <c r="G678" s="17">
        <f t="shared" si="16"/>
        <v>0</v>
      </c>
      <c r="H678" s="14"/>
    </row>
    <row r="679" s="1" customFormat="1" ht="24" customHeight="1" spans="1:8">
      <c r="A679" s="50" t="s">
        <v>379</v>
      </c>
      <c r="B679" s="51"/>
      <c r="C679" s="52"/>
      <c r="D679" s="48"/>
      <c r="E679" s="49"/>
      <c r="F679" s="49"/>
      <c r="G679" s="13">
        <f>SUM(G318:G678)</f>
        <v>0</v>
      </c>
      <c r="H679" s="14"/>
    </row>
    <row r="680" s="1" customFormat="1" ht="24" customHeight="1" spans="1:8">
      <c r="A680" s="50" t="s">
        <v>14</v>
      </c>
      <c r="B680" s="51"/>
      <c r="C680" s="52"/>
      <c r="D680" s="48"/>
      <c r="E680" s="49"/>
      <c r="F680" s="49"/>
      <c r="G680" s="13">
        <f>G679+G316+G179</f>
        <v>0</v>
      </c>
      <c r="H680" s="14"/>
    </row>
    <row r="681" ht="104" customHeight="1" spans="1:8">
      <c r="A681" s="4" t="s">
        <v>1061</v>
      </c>
      <c r="C681" s="4"/>
      <c r="D681" s="4"/>
      <c r="E681" s="4"/>
      <c r="F681" s="4"/>
      <c r="G681" s="4"/>
      <c r="H681" s="4"/>
    </row>
  </sheetData>
  <mergeCells count="25">
    <mergeCell ref="A1:H1"/>
    <mergeCell ref="B3:E3"/>
    <mergeCell ref="B12:E12"/>
    <mergeCell ref="A179:C179"/>
    <mergeCell ref="B180:C180"/>
    <mergeCell ref="B208:E208"/>
    <mergeCell ref="A316:C316"/>
    <mergeCell ref="B317:E317"/>
    <mergeCell ref="B334:E334"/>
    <mergeCell ref="A679:C679"/>
    <mergeCell ref="A680:C680"/>
    <mergeCell ref="A681:H681"/>
    <mergeCell ref="D203:D205"/>
    <mergeCell ref="D206:D207"/>
    <mergeCell ref="D213:D215"/>
    <mergeCell ref="E203:E205"/>
    <mergeCell ref="E206:E207"/>
    <mergeCell ref="E213:E215"/>
    <mergeCell ref="F203:F205"/>
    <mergeCell ref="F206:F207"/>
    <mergeCell ref="F213:F215"/>
    <mergeCell ref="G203:G205"/>
    <mergeCell ref="G206:G207"/>
    <mergeCell ref="G213:G215"/>
    <mergeCell ref="H203:H205"/>
  </mergeCells>
  <conditionalFormatting sqref="B34">
    <cfRule type="duplicateValues" dxfId="0" priority="2"/>
  </conditionalFormatting>
  <conditionalFormatting sqref="B37">
    <cfRule type="duplicateValues" dxfId="0" priority="1"/>
  </conditionalFormatting>
  <conditionalFormatting sqref="B19:B33 B38:B150 B35:B36">
    <cfRule type="duplicateValues" dxfId="0" priority="3"/>
  </conditionalFormatting>
  <pageMargins left="0.75" right="0.75" top="1" bottom="1" header="0.5" footer="0.5"/>
  <pageSetup paperSize="9" scale="82" fitToHeight="0" orientation="landscape"/>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vt:lpstr>
      <vt:lpstr>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chenchanggan</dc:creator>
  <cp:lastModifiedBy>尹加霖</cp:lastModifiedBy>
  <dcterms:created xsi:type="dcterms:W3CDTF">2023-05-12T11:15:00Z</dcterms:created>
  <dcterms:modified xsi:type="dcterms:W3CDTF">2025-06-05T11:42:31Z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5400B3697FDE48B7B15292FB5F23B3D9_13</vt:lpwstr>
  </property>
  <property fmtid="{D5CDD505-2E9C-101B-9397-08002B2CF9AE}" pid="4" name="KSOReadingLayout">
    <vt:bool>true</vt:bool>
  </property>
</Properties>
</file>