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正在进行工程\2025年10月24日沭阳县淮沭新河航道疏浚项目\"/>
    </mc:Choice>
  </mc:AlternateContent>
  <xr:revisionPtr revIDLastSave="0" documentId="13_ncr:1_{400D0D96-6B76-4D08-8B67-F42932D1ADDA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扉-3 投标总价扉页" sheetId="1" r:id="rId1"/>
    <sheet name="表D.0.2 工程量清单项目总价表" sheetId="3" r:id="rId2"/>
    <sheet name="一般项目清单计价表" sheetId="6" r:id="rId3"/>
    <sheet name="表B.0.3 分项工程量清单计价表(带项目特征)" sheetId="2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2" l="1"/>
  <c r="G7" i="2"/>
  <c r="D11" i="6"/>
  <c r="C10" i="3"/>
  <c r="C8" i="3"/>
  <c r="C7" i="3"/>
  <c r="C6" i="3"/>
</calcChain>
</file>

<file path=xl/sharedStrings.xml><?xml version="1.0" encoding="utf-8"?>
<sst xmlns="http://schemas.openxmlformats.org/spreadsheetml/2006/main" count="62" uniqueCount="52">
  <si>
    <t>沭阳县淮沭新河航道疏浚项目</t>
  </si>
  <si>
    <t>工程</t>
  </si>
  <si>
    <t>投 标 报 价</t>
  </si>
  <si>
    <t>招  标  人：</t>
  </si>
  <si>
    <t>工 程 名 称：</t>
  </si>
  <si>
    <t>（小写）：</t>
  </si>
  <si>
    <t>（大写）：</t>
  </si>
  <si>
    <t>投标人：</t>
  </si>
  <si>
    <t>(单位盖章)</t>
  </si>
  <si>
    <t>法定代表人
或其授权人：</t>
  </si>
  <si>
    <t>(签字或盖章)</t>
  </si>
  <si>
    <t>编 制 人：</t>
  </si>
  <si>
    <t>（造价人员签字盖专用章）</t>
  </si>
  <si>
    <t xml:space="preserve">编制时间：  </t>
  </si>
  <si>
    <t>扉-3</t>
  </si>
  <si>
    <t>工程量清单项目总价表</t>
  </si>
  <si>
    <t>工程名称：沭阳县淮沭新河航道疏浚项目</t>
  </si>
  <si>
    <t>序号</t>
  </si>
  <si>
    <t>项 目 名 称</t>
  </si>
  <si>
    <t>金额(元)</t>
  </si>
  <si>
    <t>一</t>
  </si>
  <si>
    <t>一般项目</t>
  </si>
  <si>
    <t>二</t>
  </si>
  <si>
    <t>单位工程</t>
  </si>
  <si>
    <t>疏浚工程</t>
  </si>
  <si>
    <t>三</t>
  </si>
  <si>
    <t>计日工项目</t>
  </si>
  <si>
    <t>投标总价</t>
  </si>
  <si>
    <t>一般项目清单计价表</t>
  </si>
  <si>
    <t>项目编码</t>
  </si>
  <si>
    <t>费率</t>
  </si>
  <si>
    <t>100100103001</t>
  </si>
  <si>
    <t>保险费
1.工程一切险、第三者责任险、工伤保险等
2.不可竞争费</t>
  </si>
  <si>
    <t>100100104001</t>
  </si>
  <si>
    <t>安全文明施工费
1.不可竞争费</t>
  </si>
  <si>
    <t>100100105001</t>
  </si>
  <si>
    <t>施工环保费
1.不可竞争费</t>
  </si>
  <si>
    <t>100100106001</t>
  </si>
  <si>
    <t>临时设施
1.临时驻地建设，临时用水、用电、通信
2.投标人根据经验自主报价，总价包干</t>
  </si>
  <si>
    <t>100100114001</t>
  </si>
  <si>
    <t>临时工程（围堰）
1、临时土围堰；
2、围堰要求详见施工图纸。</t>
  </si>
  <si>
    <t>合 计</t>
  </si>
  <si>
    <t>分项工程量清单计价表</t>
  </si>
  <si>
    <t>单位工程名称：疏浚工程</t>
  </si>
  <si>
    <t>项目名称</t>
  </si>
  <si>
    <t>计量_x000D_
单位</t>
  </si>
  <si>
    <t>工程数量</t>
  </si>
  <si>
    <t>综合单价</t>
  </si>
  <si>
    <t>合 价</t>
  </si>
  <si>
    <t>100200005001</t>
  </si>
  <si>
    <t>航道挖泥
【项目特征】
1、清淤范围及尺度:航道疏浚1.807km
2、工况级别:按四级航道标准整治
3、水深:3.2m
4、泥土处理方式（外抛或吹填）:投标单位自行踏勘现场，根据现场实际情况确定抛土点,采用围堰方式
5、运泥距离:根据实际情况调整
6、详细要求参考施工图</t>
  </si>
  <si>
    <t>m³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</si>
</sst>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8" formatCode="0;\-0;#"/>
    <numFmt numFmtId="179" formatCode="0.00;\-0.00;#"/>
    <numFmt numFmtId="180" formatCode="0_ "/>
  </numFmts>
  <fonts count="15" x14ac:knownFonts="1">
    <font>
      <sz val="9"/>
      <color theme="1"/>
      <name val="宋体"/>
      <charset val="134"/>
      <scheme val="minor"/>
    </font>
    <font>
      <b/>
      <sz val="18"/>
      <color indexed="8"/>
      <name val="宋体"/>
      <charset val="134"/>
    </font>
    <font>
      <sz val="9"/>
      <color indexed="8"/>
      <name val="宋体"/>
      <charset val="134"/>
    </font>
    <font>
      <b/>
      <sz val="18"/>
      <color indexed="8"/>
      <name val="宋体"/>
      <charset val="134"/>
    </font>
    <font>
      <sz val="10"/>
      <color rgb="FF000000"/>
      <name val="宋体"/>
      <charset val="134"/>
    </font>
    <font>
      <sz val="12"/>
      <color indexed="8"/>
      <name val="宋体"/>
      <charset val="134"/>
    </font>
    <font>
      <sz val="9"/>
      <name val="宋体"/>
      <charset val="134"/>
    </font>
    <font>
      <b/>
      <sz val="18"/>
      <name val="宋体"/>
      <charset val="134"/>
    </font>
    <font>
      <b/>
      <sz val="22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9"/>
      <color theme="1"/>
      <name val="宋体"/>
      <charset val="134"/>
      <scheme val="minor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1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</borders>
  <cellStyleXfs count="2">
    <xf numFmtId="0" fontId="0" fillId="0" borderId="0"/>
    <xf numFmtId="0" fontId="13" fillId="0" borderId="0"/>
  </cellStyleXfs>
  <cellXfs count="54">
    <xf numFmtId="0" fontId="0" fillId="0" borderId="0" xfId="0"/>
    <xf numFmtId="0" fontId="0" fillId="0" borderId="0" xfId="0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178" fontId="0" fillId="0" borderId="1" xfId="0" applyNumberFormat="1" applyBorder="1" applyAlignment="1">
      <alignment horizontal="center" vertical="center" wrapText="1"/>
    </xf>
    <xf numFmtId="179" fontId="0" fillId="0" borderId="1" xfId="0" applyNumberFormat="1" applyBorder="1" applyAlignment="1" applyProtection="1">
      <alignment horizontal="center" vertical="center"/>
      <protection locked="0"/>
    </xf>
    <xf numFmtId="179" fontId="0" fillId="0" borderId="1" xfId="0" applyNumberFormat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 wrapText="1"/>
    </xf>
    <xf numFmtId="180" fontId="2" fillId="0" borderId="1" xfId="0" applyNumberFormat="1" applyFont="1" applyBorder="1" applyAlignment="1">
      <alignment horizontal="center" vertical="center"/>
    </xf>
    <xf numFmtId="10" fontId="2" fillId="0" borderId="5" xfId="0" applyNumberFormat="1" applyFont="1" applyBorder="1" applyAlignment="1">
      <alignment horizontal="center" vertical="center"/>
    </xf>
    <xf numFmtId="180" fontId="2" fillId="0" borderId="1" xfId="0" applyNumberFormat="1" applyFont="1" applyBorder="1" applyAlignment="1" applyProtection="1">
      <alignment horizontal="center" vertical="center"/>
      <protection locked="0"/>
    </xf>
    <xf numFmtId="9" fontId="2" fillId="0" borderId="5" xfId="0" applyNumberFormat="1" applyFont="1" applyBorder="1" applyAlignment="1">
      <alignment horizontal="center" vertical="center"/>
    </xf>
    <xf numFmtId="180" fontId="2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80" fontId="5" fillId="0" borderId="2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180" fontId="5" fillId="0" borderId="7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80" fontId="5" fillId="0" borderId="1" xfId="0" applyNumberFormat="1" applyFont="1" applyBorder="1" applyAlignment="1">
      <alignment horizontal="center" vertical="center"/>
    </xf>
    <xf numFmtId="0" fontId="6" fillId="2" borderId="0" xfId="1" applyFont="1" applyFill="1" applyAlignment="1">
      <alignment horizontal="left" vertical="center" wrapText="1"/>
    </xf>
    <xf numFmtId="0" fontId="7" fillId="2" borderId="0" xfId="1" applyFont="1" applyFill="1" applyAlignment="1">
      <alignment horizontal="left" wrapText="1"/>
    </xf>
    <xf numFmtId="0" fontId="9" fillId="2" borderId="0" xfId="1" applyFont="1" applyFill="1" applyAlignment="1">
      <alignment horizontal="left" wrapText="1"/>
    </xf>
    <xf numFmtId="0" fontId="11" fillId="2" borderId="10" xfId="1" applyFont="1" applyFill="1" applyBorder="1" applyAlignment="1">
      <alignment horizontal="center" wrapText="1"/>
    </xf>
    <xf numFmtId="0" fontId="11" fillId="2" borderId="0" xfId="1" applyFont="1" applyFill="1" applyAlignment="1">
      <alignment horizontal="center" wrapText="1"/>
    </xf>
    <xf numFmtId="0" fontId="9" fillId="2" borderId="0" xfId="1" applyFont="1" applyFill="1" applyAlignment="1">
      <alignment horizontal="right" wrapText="1"/>
    </xf>
    <xf numFmtId="0" fontId="6" fillId="2" borderId="0" xfId="1" applyFont="1" applyFill="1" applyAlignment="1">
      <alignment horizontal="right" vertical="center" wrapText="1"/>
    </xf>
    <xf numFmtId="0" fontId="0" fillId="0" borderId="1" xfId="0" quotePrefix="1" applyBorder="1" applyAlignment="1">
      <alignment horizontal="left" vertical="center" wrapText="1"/>
    </xf>
    <xf numFmtId="0" fontId="7" fillId="2" borderId="8" xfId="1" applyFont="1" applyFill="1" applyBorder="1" applyAlignment="1">
      <alignment horizontal="center" wrapText="1"/>
    </xf>
    <xf numFmtId="0" fontId="8" fillId="2" borderId="0" xfId="1" applyFont="1" applyFill="1" applyAlignment="1">
      <alignment horizontal="center" vertical="center" wrapText="1"/>
    </xf>
    <xf numFmtId="0" fontId="10" fillId="2" borderId="8" xfId="1" applyFont="1" applyFill="1" applyBorder="1" applyAlignment="1">
      <alignment horizontal="center" wrapText="1"/>
    </xf>
    <xf numFmtId="0" fontId="10" fillId="2" borderId="9" xfId="1" applyFont="1" applyFill="1" applyBorder="1" applyAlignment="1">
      <alignment horizontal="center" wrapText="1"/>
    </xf>
    <xf numFmtId="0" fontId="12" fillId="2" borderId="10" xfId="1" applyFont="1" applyFill="1" applyBorder="1" applyAlignment="1">
      <alignment horizontal="center" vertical="top" wrapText="1"/>
    </xf>
    <xf numFmtId="0" fontId="12" fillId="2" borderId="0" xfId="1" applyFont="1" applyFill="1" applyAlignment="1">
      <alignment horizontal="center" vertical="top" wrapText="1"/>
    </xf>
    <xf numFmtId="0" fontId="10" fillId="2" borderId="0" xfId="1" applyFont="1" applyFill="1" applyAlignment="1">
      <alignment horizontal="center" wrapText="1"/>
    </xf>
    <xf numFmtId="0" fontId="6" fillId="2" borderId="0" xfId="1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/>
    <xf numFmtId="0" fontId="5" fillId="0" borderId="0" xfId="0" applyFont="1" applyAlignment="1">
      <alignment horizontal="left" vertical="center"/>
    </xf>
    <xf numFmtId="0" fontId="5" fillId="0" borderId="0" xfId="0" applyFont="1"/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Normal" xfId="1" xr:uid="{00000000-0005-0000-0000-000031000000}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4"/>
  <sheetViews>
    <sheetView showGridLines="0" workbookViewId="0">
      <selection activeCell="C5" sqref="C5:F5"/>
    </sheetView>
  </sheetViews>
  <sheetFormatPr defaultColWidth="9" defaultRowHeight="11.25" x14ac:dyDescent="0.15"/>
  <cols>
    <col min="1" max="1" width="21.6640625" customWidth="1"/>
    <col min="2" max="2" width="16.33203125" customWidth="1"/>
    <col min="3" max="3" width="18" customWidth="1"/>
    <col min="4" max="4" width="28" customWidth="1"/>
    <col min="5" max="5" width="7.1640625" customWidth="1"/>
    <col min="6" max="6" width="24.5" customWidth="1"/>
  </cols>
  <sheetData>
    <row r="1" spans="1:6" ht="85.5" customHeight="1" x14ac:dyDescent="0.25">
      <c r="A1" s="27"/>
      <c r="B1" s="35" t="s">
        <v>0</v>
      </c>
      <c r="C1" s="35"/>
      <c r="D1" s="35"/>
      <c r="E1" s="35"/>
      <c r="F1" s="28" t="s">
        <v>1</v>
      </c>
    </row>
    <row r="2" spans="1:6" ht="75" customHeight="1" x14ac:dyDescent="0.15">
      <c r="A2" s="36" t="s">
        <v>2</v>
      </c>
      <c r="B2" s="36"/>
      <c r="C2" s="36"/>
      <c r="D2" s="36"/>
      <c r="E2" s="36"/>
      <c r="F2" s="36"/>
    </row>
    <row r="3" spans="1:6" ht="37.5" customHeight="1" x14ac:dyDescent="0.15">
      <c r="A3" s="29" t="s">
        <v>3</v>
      </c>
      <c r="B3" s="37"/>
      <c r="C3" s="37"/>
      <c r="D3" s="37"/>
      <c r="E3" s="37"/>
      <c r="F3" s="37"/>
    </row>
    <row r="4" spans="1:6" ht="71.25" customHeight="1" x14ac:dyDescent="0.15">
      <c r="A4" s="29" t="s">
        <v>4</v>
      </c>
      <c r="B4" s="38" t="s">
        <v>0</v>
      </c>
      <c r="C4" s="38"/>
      <c r="D4" s="38"/>
      <c r="E4" s="38"/>
      <c r="F4" s="38"/>
    </row>
    <row r="5" spans="1:6" ht="71.25" customHeight="1" x14ac:dyDescent="0.15">
      <c r="A5" s="29" t="s">
        <v>2</v>
      </c>
      <c r="B5" s="30" t="s">
        <v>5</v>
      </c>
      <c r="C5" s="38"/>
      <c r="D5" s="38"/>
      <c r="E5" s="38"/>
      <c r="F5" s="38"/>
    </row>
    <row r="6" spans="1:6" ht="29.25" customHeight="1" x14ac:dyDescent="0.15">
      <c r="A6" s="29"/>
      <c r="B6" s="31" t="s">
        <v>6</v>
      </c>
      <c r="C6" s="38"/>
      <c r="D6" s="38"/>
      <c r="E6" s="38"/>
      <c r="F6" s="38"/>
    </row>
    <row r="7" spans="1:6" ht="65.25" customHeight="1" x14ac:dyDescent="0.15">
      <c r="A7" s="29" t="s">
        <v>7</v>
      </c>
      <c r="B7" s="37"/>
      <c r="C7" s="37"/>
      <c r="D7" s="37"/>
      <c r="E7" s="37"/>
      <c r="F7" s="37"/>
    </row>
    <row r="8" spans="1:6" ht="19.5" customHeight="1" x14ac:dyDescent="0.15">
      <c r="A8" s="29"/>
      <c r="B8" s="39" t="s">
        <v>8</v>
      </c>
      <c r="C8" s="39"/>
      <c r="D8" s="40"/>
      <c r="E8" s="39"/>
      <c r="F8" s="39"/>
    </row>
    <row r="9" spans="1:6" ht="65.25" customHeight="1" x14ac:dyDescent="0.15">
      <c r="A9" s="29" t="s">
        <v>9</v>
      </c>
      <c r="B9" s="37"/>
      <c r="C9" s="37"/>
      <c r="D9" s="37"/>
      <c r="E9" s="37"/>
      <c r="F9" s="37"/>
    </row>
    <row r="10" spans="1:6" ht="19.5" customHeight="1" x14ac:dyDescent="0.15">
      <c r="A10" s="32"/>
      <c r="B10" s="39" t="s">
        <v>10</v>
      </c>
      <c r="C10" s="39"/>
      <c r="D10" s="39"/>
      <c r="E10" s="39"/>
      <c r="F10" s="39"/>
    </row>
    <row r="11" spans="1:6" ht="65.25" customHeight="1" x14ac:dyDescent="0.15">
      <c r="A11" s="29" t="s">
        <v>11</v>
      </c>
      <c r="B11" s="37"/>
      <c r="C11" s="37"/>
      <c r="D11" s="37"/>
      <c r="E11" s="37"/>
      <c r="F11" s="37"/>
    </row>
    <row r="12" spans="1:6" ht="19.5" customHeight="1" x14ac:dyDescent="0.15">
      <c r="A12" s="29"/>
      <c r="B12" s="39" t="s">
        <v>12</v>
      </c>
      <c r="C12" s="39"/>
      <c r="D12" s="39"/>
      <c r="E12" s="39"/>
      <c r="F12" s="39"/>
    </row>
    <row r="13" spans="1:6" ht="65.25" customHeight="1" x14ac:dyDescent="0.15">
      <c r="A13" s="29" t="s">
        <v>13</v>
      </c>
      <c r="B13" s="41"/>
      <c r="C13" s="41"/>
      <c r="D13" s="41"/>
      <c r="E13" s="41"/>
      <c r="F13" s="41"/>
    </row>
    <row r="14" spans="1:6" ht="18" customHeight="1" x14ac:dyDescent="0.15">
      <c r="A14" s="27"/>
      <c r="B14" s="42"/>
      <c r="C14" s="42"/>
      <c r="D14" s="42"/>
      <c r="E14" s="42"/>
      <c r="F14" s="33" t="s">
        <v>14</v>
      </c>
    </row>
  </sheetData>
  <mergeCells count="14">
    <mergeCell ref="B11:F11"/>
    <mergeCell ref="B12:F12"/>
    <mergeCell ref="B13:F13"/>
    <mergeCell ref="B14:E14"/>
    <mergeCell ref="C6:F6"/>
    <mergeCell ref="B7:F7"/>
    <mergeCell ref="B8:F8"/>
    <mergeCell ref="B9:F9"/>
    <mergeCell ref="B10:F10"/>
    <mergeCell ref="B1:E1"/>
    <mergeCell ref="A2:F2"/>
    <mergeCell ref="B3:F3"/>
    <mergeCell ref="B4:F4"/>
    <mergeCell ref="C5:F5"/>
  </mergeCells>
  <phoneticPr fontId="14" type="noConversion"/>
  <printOptions horizontalCentered="1"/>
  <pageMargins left="0.116416666666667" right="0.116416666666667" top="0.59375" bottom="0" header="0.59375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3"/>
  <sheetViews>
    <sheetView workbookViewId="0">
      <selection activeCell="C6" sqref="C6"/>
    </sheetView>
  </sheetViews>
  <sheetFormatPr defaultColWidth="8.83203125" defaultRowHeight="30" customHeight="1" x14ac:dyDescent="0.15"/>
  <cols>
    <col min="1" max="1" width="12.6640625" style="8"/>
    <col min="2" max="2" width="63.33203125" style="8"/>
    <col min="3" max="3" width="30.5" style="8"/>
    <col min="4" max="16384" width="8.83203125" style="8"/>
  </cols>
  <sheetData>
    <row r="1" spans="1:3" ht="15" customHeight="1" x14ac:dyDescent="0.15"/>
    <row r="2" spans="1:3" ht="12.95" customHeight="1" x14ac:dyDescent="0.15"/>
    <row r="3" spans="1:3" ht="30" customHeight="1" x14ac:dyDescent="0.15">
      <c r="A3" s="43" t="s">
        <v>15</v>
      </c>
      <c r="B3" s="44"/>
      <c r="C3" s="44"/>
    </row>
    <row r="4" spans="1:3" ht="24.95" customHeight="1" x14ac:dyDescent="0.15">
      <c r="A4" s="45" t="s">
        <v>16</v>
      </c>
      <c r="B4" s="46"/>
      <c r="C4" s="46"/>
    </row>
    <row r="5" spans="1:3" ht="47.1" customHeight="1" x14ac:dyDescent="0.15">
      <c r="A5" s="19" t="s">
        <v>17</v>
      </c>
      <c r="B5" s="19" t="s">
        <v>18</v>
      </c>
      <c r="C5" s="19" t="s">
        <v>19</v>
      </c>
    </row>
    <row r="6" spans="1:3" ht="47.1" customHeight="1" x14ac:dyDescent="0.15">
      <c r="A6" s="19" t="s">
        <v>20</v>
      </c>
      <c r="B6" s="20" t="s">
        <v>21</v>
      </c>
      <c r="C6" s="21">
        <f>一般项目清单计价表!D11</f>
        <v>26245</v>
      </c>
    </row>
    <row r="7" spans="1:3" ht="47.1" customHeight="1" x14ac:dyDescent="0.15">
      <c r="A7" s="22" t="s">
        <v>22</v>
      </c>
      <c r="B7" s="23" t="s">
        <v>23</v>
      </c>
      <c r="C7" s="24">
        <f>C8</f>
        <v>0</v>
      </c>
    </row>
    <row r="8" spans="1:3" ht="47.1" customHeight="1" x14ac:dyDescent="0.15">
      <c r="A8" s="19">
        <v>1</v>
      </c>
      <c r="B8" s="25" t="s">
        <v>24</v>
      </c>
      <c r="C8" s="26">
        <f>'表B.0.3 分项工程量清单计价表(带项目特征)'!G8</f>
        <v>0</v>
      </c>
    </row>
    <row r="9" spans="1:3" ht="47.1" customHeight="1" x14ac:dyDescent="0.15">
      <c r="A9" s="19" t="s">
        <v>25</v>
      </c>
      <c r="B9" s="20" t="s">
        <v>26</v>
      </c>
      <c r="C9" s="21"/>
    </row>
    <row r="10" spans="1:3" ht="47.1" customHeight="1" x14ac:dyDescent="0.15">
      <c r="A10" s="22"/>
      <c r="B10" s="23" t="s">
        <v>27</v>
      </c>
      <c r="C10" s="24">
        <f>SUM(C6:C7,C9)</f>
        <v>26245</v>
      </c>
    </row>
    <row r="11" spans="1:3" ht="11.1" customHeight="1" x14ac:dyDescent="0.15"/>
    <row r="12" spans="1:3" ht="6.95" customHeight="1" x14ac:dyDescent="0.15"/>
    <row r="13" spans="1:3" ht="23.1" customHeight="1" x14ac:dyDescent="0.15"/>
  </sheetData>
  <sheetProtection algorithmName="SHA-512" hashValue="5Kwbd07XmEwcIQvXYEXcS6Oihmm1feWNP4w+fKstVef74gbJGe6Po4DRI3QrgnxbCKjJqvy9kZLx0a8Py7f2EQ==" saltValue="viMWIH5ySAa1SrAaE2aHsg==" spinCount="100000" sheet="1" formatCells="0" formatColumns="0" formatRows="0" insertColumns="0" insertRows="0" insertHyperlinks="0" deleteColumns="0" deleteRows="0" sort="0" autoFilter="0" pivotTables="0"/>
  <mergeCells count="2">
    <mergeCell ref="A3:C3"/>
    <mergeCell ref="A4:C4"/>
  </mergeCells>
  <phoneticPr fontId="14" type="noConversion"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2"/>
  <sheetViews>
    <sheetView tabSelected="1" workbookViewId="0">
      <selection activeCell="D9" sqref="D9"/>
    </sheetView>
  </sheetViews>
  <sheetFormatPr defaultColWidth="8.83203125" defaultRowHeight="26.1" customHeight="1" x14ac:dyDescent="0.15"/>
  <cols>
    <col min="1" max="1" width="6.33203125" style="8"/>
    <col min="2" max="2" width="18.83203125" style="8"/>
    <col min="3" max="3" width="52.6640625" style="8"/>
    <col min="4" max="4" width="20.1640625" style="8" customWidth="1"/>
    <col min="5" max="5" width="8.83203125" style="8"/>
    <col min="6" max="6" width="10.83203125" style="8"/>
    <col min="7" max="7" width="8.83203125" style="8" hidden="1" customWidth="1"/>
    <col min="8" max="16384" width="8.83203125" style="8"/>
  </cols>
  <sheetData>
    <row r="1" spans="1:7" ht="12" customHeight="1" x14ac:dyDescent="0.15"/>
    <row r="2" spans="1:7" ht="14.1" customHeight="1" x14ac:dyDescent="0.15"/>
    <row r="3" spans="1:7" ht="30" customHeight="1" x14ac:dyDescent="0.15">
      <c r="A3" s="43" t="s">
        <v>28</v>
      </c>
      <c r="B3" s="43"/>
      <c r="C3" s="43"/>
      <c r="D3" s="43"/>
    </row>
    <row r="4" spans="1:7" ht="24.95" customHeight="1" x14ac:dyDescent="0.15">
      <c r="A4" s="47" t="s">
        <v>16</v>
      </c>
      <c r="B4" s="47"/>
      <c r="C4" s="47"/>
      <c r="D4" s="47"/>
    </row>
    <row r="5" spans="1:7" ht="33.950000000000003" customHeight="1" x14ac:dyDescent="0.15">
      <c r="A5" s="9" t="s">
        <v>17</v>
      </c>
      <c r="B5" s="9" t="s">
        <v>29</v>
      </c>
      <c r="C5" s="9" t="s">
        <v>18</v>
      </c>
      <c r="D5" s="9" t="s">
        <v>19</v>
      </c>
      <c r="G5" s="10" t="s">
        <v>30</v>
      </c>
    </row>
    <row r="6" spans="1:7" ht="50.1" customHeight="1" x14ac:dyDescent="0.15">
      <c r="A6" s="9">
        <v>1</v>
      </c>
      <c r="B6" s="11" t="s">
        <v>31</v>
      </c>
      <c r="C6" s="12" t="s">
        <v>32</v>
      </c>
      <c r="D6" s="13">
        <v>4585</v>
      </c>
      <c r="G6" s="14">
        <v>4.0000000000000001E-3</v>
      </c>
    </row>
    <row r="7" spans="1:7" ht="57" customHeight="1" x14ac:dyDescent="0.15">
      <c r="A7" s="9">
        <v>2</v>
      </c>
      <c r="B7" s="11" t="s">
        <v>33</v>
      </c>
      <c r="C7" s="12" t="s">
        <v>34</v>
      </c>
      <c r="D7" s="13">
        <v>18220</v>
      </c>
      <c r="G7" s="14">
        <v>1.4999999999999999E-2</v>
      </c>
    </row>
    <row r="8" spans="1:7" ht="42" customHeight="1" x14ac:dyDescent="0.15">
      <c r="A8" s="9">
        <v>3</v>
      </c>
      <c r="B8" s="11" t="s">
        <v>35</v>
      </c>
      <c r="C8" s="12" t="s">
        <v>36</v>
      </c>
      <c r="D8" s="13">
        <v>3440</v>
      </c>
      <c r="G8" s="14">
        <v>3.0000000000000001E-3</v>
      </c>
    </row>
    <row r="9" spans="1:7" ht="51" customHeight="1" x14ac:dyDescent="0.15">
      <c r="A9" s="9">
        <v>4</v>
      </c>
      <c r="B9" s="11" t="s">
        <v>37</v>
      </c>
      <c r="C9" s="12" t="s">
        <v>38</v>
      </c>
      <c r="D9" s="15"/>
      <c r="G9" s="14">
        <v>1.2E-2</v>
      </c>
    </row>
    <row r="10" spans="1:7" ht="48.95" customHeight="1" x14ac:dyDescent="0.15">
      <c r="A10" s="9">
        <v>5</v>
      </c>
      <c r="B10" s="11" t="s">
        <v>39</v>
      </c>
      <c r="C10" s="12" t="s">
        <v>40</v>
      </c>
      <c r="D10" s="15"/>
      <c r="G10" s="16">
        <v>0.01</v>
      </c>
    </row>
    <row r="11" spans="1:7" ht="33.950000000000003" customHeight="1" x14ac:dyDescent="0.15">
      <c r="A11" s="48" t="s">
        <v>41</v>
      </c>
      <c r="B11" s="48"/>
      <c r="C11" s="48"/>
      <c r="D11" s="17">
        <f>SUM(D6:D10)</f>
        <v>26245</v>
      </c>
    </row>
    <row r="12" spans="1:7" ht="33.950000000000003" customHeight="1" x14ac:dyDescent="0.15">
      <c r="A12" s="49"/>
      <c r="B12" s="49"/>
      <c r="C12" s="18"/>
      <c r="D12" s="18"/>
    </row>
  </sheetData>
  <sheetProtection algorithmName="SHA-512" hashValue="cbGksb+Vfi61lmdsQZvOQwB5ICaDRL0+XmpOik8gelTJPHXkzNLAdsg4LK/4i/xK/k6pnr0JwEMjUWHjPhtN5w==" saltValue="sVSme9PDErD/Hh0E1Kfltw==" spinCount="100000" sheet="1" formatCells="0" formatColumns="0" formatRows="0" insertColumns="0" insertRows="0" insertHyperlinks="0" deleteColumns="0" deleteRows="0" sort="0" autoFilter="0" pivotTables="0"/>
  <protectedRanges>
    <protectedRange sqref="D9:D10" name="区域1"/>
  </protectedRanges>
  <mergeCells count="4">
    <mergeCell ref="A3:D3"/>
    <mergeCell ref="A4:D4"/>
    <mergeCell ref="A11:C11"/>
    <mergeCell ref="A12:B12"/>
  </mergeCells>
  <phoneticPr fontId="14" type="noConversion"/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0"/>
  <sheetViews>
    <sheetView zoomScale="115" zoomScaleNormal="115" workbookViewId="0">
      <selection activeCell="G7" sqref="G7"/>
    </sheetView>
  </sheetViews>
  <sheetFormatPr defaultColWidth="8.83203125" defaultRowHeight="11.25" x14ac:dyDescent="0.15"/>
  <cols>
    <col min="1" max="1" width="4.6640625" customWidth="1"/>
    <col min="2" max="2" width="14" customWidth="1"/>
    <col min="3" max="3" width="35.83203125" customWidth="1"/>
    <col min="4" max="4" width="10" customWidth="1"/>
    <col min="5" max="5" width="11.1640625" customWidth="1"/>
    <col min="6" max="6" width="11.6640625" customWidth="1"/>
    <col min="7" max="7" width="14.6640625" customWidth="1"/>
    <col min="257" max="257" width="4.6640625" customWidth="1"/>
    <col min="258" max="258" width="14" customWidth="1"/>
    <col min="259" max="259" width="32.6640625" customWidth="1"/>
    <col min="260" max="260" width="10" customWidth="1"/>
    <col min="261" max="261" width="11.1640625" customWidth="1"/>
    <col min="262" max="262" width="11.6640625" customWidth="1"/>
    <col min="263" max="263" width="14.6640625" customWidth="1"/>
    <col min="513" max="513" width="4.6640625" customWidth="1"/>
    <col min="514" max="514" width="14" customWidth="1"/>
    <col min="515" max="515" width="32.6640625" customWidth="1"/>
    <col min="516" max="516" width="10" customWidth="1"/>
    <col min="517" max="517" width="11.1640625" customWidth="1"/>
    <col min="518" max="518" width="11.6640625" customWidth="1"/>
    <col min="519" max="519" width="14.6640625" customWidth="1"/>
    <col min="769" max="769" width="4.6640625" customWidth="1"/>
    <col min="770" max="770" width="14" customWidth="1"/>
    <col min="771" max="771" width="32.6640625" customWidth="1"/>
    <col min="772" max="772" width="10" customWidth="1"/>
    <col min="773" max="773" width="11.1640625" customWidth="1"/>
    <col min="774" max="774" width="11.6640625" customWidth="1"/>
    <col min="775" max="775" width="14.6640625" customWidth="1"/>
    <col min="1025" max="1025" width="4.6640625" customWidth="1"/>
    <col min="1026" max="1026" width="14" customWidth="1"/>
    <col min="1027" max="1027" width="32.6640625" customWidth="1"/>
    <col min="1028" max="1028" width="10" customWidth="1"/>
    <col min="1029" max="1029" width="11.1640625" customWidth="1"/>
    <col min="1030" max="1030" width="11.6640625" customWidth="1"/>
    <col min="1031" max="1031" width="14.6640625" customWidth="1"/>
    <col min="1281" max="1281" width="4.6640625" customWidth="1"/>
    <col min="1282" max="1282" width="14" customWidth="1"/>
    <col min="1283" max="1283" width="32.6640625" customWidth="1"/>
    <col min="1284" max="1284" width="10" customWidth="1"/>
    <col min="1285" max="1285" width="11.1640625" customWidth="1"/>
    <col min="1286" max="1286" width="11.6640625" customWidth="1"/>
    <col min="1287" max="1287" width="14.6640625" customWidth="1"/>
    <col min="1537" max="1537" width="4.6640625" customWidth="1"/>
    <col min="1538" max="1538" width="14" customWidth="1"/>
    <col min="1539" max="1539" width="32.6640625" customWidth="1"/>
    <col min="1540" max="1540" width="10" customWidth="1"/>
    <col min="1541" max="1541" width="11.1640625" customWidth="1"/>
    <col min="1542" max="1542" width="11.6640625" customWidth="1"/>
    <col min="1543" max="1543" width="14.6640625" customWidth="1"/>
    <col min="1793" max="1793" width="4.6640625" customWidth="1"/>
    <col min="1794" max="1794" width="14" customWidth="1"/>
    <col min="1795" max="1795" width="32.6640625" customWidth="1"/>
    <col min="1796" max="1796" width="10" customWidth="1"/>
    <col min="1797" max="1797" width="11.1640625" customWidth="1"/>
    <col min="1798" max="1798" width="11.6640625" customWidth="1"/>
    <col min="1799" max="1799" width="14.6640625" customWidth="1"/>
    <col min="2049" max="2049" width="4.6640625" customWidth="1"/>
    <col min="2050" max="2050" width="14" customWidth="1"/>
    <col min="2051" max="2051" width="32.6640625" customWidth="1"/>
    <col min="2052" max="2052" width="10" customWidth="1"/>
    <col min="2053" max="2053" width="11.1640625" customWidth="1"/>
    <col min="2054" max="2054" width="11.6640625" customWidth="1"/>
    <col min="2055" max="2055" width="14.6640625" customWidth="1"/>
    <col min="2305" max="2305" width="4.6640625" customWidth="1"/>
    <col min="2306" max="2306" width="14" customWidth="1"/>
    <col min="2307" max="2307" width="32.6640625" customWidth="1"/>
    <col min="2308" max="2308" width="10" customWidth="1"/>
    <col min="2309" max="2309" width="11.1640625" customWidth="1"/>
    <col min="2310" max="2310" width="11.6640625" customWidth="1"/>
    <col min="2311" max="2311" width="14.6640625" customWidth="1"/>
    <col min="2561" max="2561" width="4.6640625" customWidth="1"/>
    <col min="2562" max="2562" width="14" customWidth="1"/>
    <col min="2563" max="2563" width="32.6640625" customWidth="1"/>
    <col min="2564" max="2564" width="10" customWidth="1"/>
    <col min="2565" max="2565" width="11.1640625" customWidth="1"/>
    <col min="2566" max="2566" width="11.6640625" customWidth="1"/>
    <col min="2567" max="2567" width="14.6640625" customWidth="1"/>
    <col min="2817" max="2817" width="4.6640625" customWidth="1"/>
    <col min="2818" max="2818" width="14" customWidth="1"/>
    <col min="2819" max="2819" width="32.6640625" customWidth="1"/>
    <col min="2820" max="2820" width="10" customWidth="1"/>
    <col min="2821" max="2821" width="11.1640625" customWidth="1"/>
    <col min="2822" max="2822" width="11.6640625" customWidth="1"/>
    <col min="2823" max="2823" width="14.6640625" customWidth="1"/>
    <col min="3073" max="3073" width="4.6640625" customWidth="1"/>
    <col min="3074" max="3074" width="14" customWidth="1"/>
    <col min="3075" max="3075" width="32.6640625" customWidth="1"/>
    <col min="3076" max="3076" width="10" customWidth="1"/>
    <col min="3077" max="3077" width="11.1640625" customWidth="1"/>
    <col min="3078" max="3078" width="11.6640625" customWidth="1"/>
    <col min="3079" max="3079" width="14.6640625" customWidth="1"/>
    <col min="3329" max="3329" width="4.6640625" customWidth="1"/>
    <col min="3330" max="3330" width="14" customWidth="1"/>
    <col min="3331" max="3331" width="32.6640625" customWidth="1"/>
    <col min="3332" max="3332" width="10" customWidth="1"/>
    <col min="3333" max="3333" width="11.1640625" customWidth="1"/>
    <col min="3334" max="3334" width="11.6640625" customWidth="1"/>
    <col min="3335" max="3335" width="14.6640625" customWidth="1"/>
    <col min="3585" max="3585" width="4.6640625" customWidth="1"/>
    <col min="3586" max="3586" width="14" customWidth="1"/>
    <col min="3587" max="3587" width="32.6640625" customWidth="1"/>
    <col min="3588" max="3588" width="10" customWidth="1"/>
    <col min="3589" max="3589" width="11.1640625" customWidth="1"/>
    <col min="3590" max="3590" width="11.6640625" customWidth="1"/>
    <col min="3591" max="3591" width="14.6640625" customWidth="1"/>
    <col min="3841" max="3841" width="4.6640625" customWidth="1"/>
    <col min="3842" max="3842" width="14" customWidth="1"/>
    <col min="3843" max="3843" width="32.6640625" customWidth="1"/>
    <col min="3844" max="3844" width="10" customWidth="1"/>
    <col min="3845" max="3845" width="11.1640625" customWidth="1"/>
    <col min="3846" max="3846" width="11.6640625" customWidth="1"/>
    <col min="3847" max="3847" width="14.6640625" customWidth="1"/>
    <col min="4097" max="4097" width="4.6640625" customWidth="1"/>
    <col min="4098" max="4098" width="14" customWidth="1"/>
    <col min="4099" max="4099" width="32.6640625" customWidth="1"/>
    <col min="4100" max="4100" width="10" customWidth="1"/>
    <col min="4101" max="4101" width="11.1640625" customWidth="1"/>
    <col min="4102" max="4102" width="11.6640625" customWidth="1"/>
    <col min="4103" max="4103" width="14.6640625" customWidth="1"/>
    <col min="4353" max="4353" width="4.6640625" customWidth="1"/>
    <col min="4354" max="4354" width="14" customWidth="1"/>
    <col min="4355" max="4355" width="32.6640625" customWidth="1"/>
    <col min="4356" max="4356" width="10" customWidth="1"/>
    <col min="4357" max="4357" width="11.1640625" customWidth="1"/>
    <col min="4358" max="4358" width="11.6640625" customWidth="1"/>
    <col min="4359" max="4359" width="14.6640625" customWidth="1"/>
    <col min="4609" max="4609" width="4.6640625" customWidth="1"/>
    <col min="4610" max="4610" width="14" customWidth="1"/>
    <col min="4611" max="4611" width="32.6640625" customWidth="1"/>
    <col min="4612" max="4612" width="10" customWidth="1"/>
    <col min="4613" max="4613" width="11.1640625" customWidth="1"/>
    <col min="4614" max="4614" width="11.6640625" customWidth="1"/>
    <col min="4615" max="4615" width="14.6640625" customWidth="1"/>
    <col min="4865" max="4865" width="4.6640625" customWidth="1"/>
    <col min="4866" max="4866" width="14" customWidth="1"/>
    <col min="4867" max="4867" width="32.6640625" customWidth="1"/>
    <col min="4868" max="4868" width="10" customWidth="1"/>
    <col min="4869" max="4869" width="11.1640625" customWidth="1"/>
    <col min="4870" max="4870" width="11.6640625" customWidth="1"/>
    <col min="4871" max="4871" width="14.6640625" customWidth="1"/>
    <col min="5121" max="5121" width="4.6640625" customWidth="1"/>
    <col min="5122" max="5122" width="14" customWidth="1"/>
    <col min="5123" max="5123" width="32.6640625" customWidth="1"/>
    <col min="5124" max="5124" width="10" customWidth="1"/>
    <col min="5125" max="5125" width="11.1640625" customWidth="1"/>
    <col min="5126" max="5126" width="11.6640625" customWidth="1"/>
    <col min="5127" max="5127" width="14.6640625" customWidth="1"/>
    <col min="5377" max="5377" width="4.6640625" customWidth="1"/>
    <col min="5378" max="5378" width="14" customWidth="1"/>
    <col min="5379" max="5379" width="32.6640625" customWidth="1"/>
    <col min="5380" max="5380" width="10" customWidth="1"/>
    <col min="5381" max="5381" width="11.1640625" customWidth="1"/>
    <col min="5382" max="5382" width="11.6640625" customWidth="1"/>
    <col min="5383" max="5383" width="14.6640625" customWidth="1"/>
    <col min="5633" max="5633" width="4.6640625" customWidth="1"/>
    <col min="5634" max="5634" width="14" customWidth="1"/>
    <col min="5635" max="5635" width="32.6640625" customWidth="1"/>
    <col min="5636" max="5636" width="10" customWidth="1"/>
    <col min="5637" max="5637" width="11.1640625" customWidth="1"/>
    <col min="5638" max="5638" width="11.6640625" customWidth="1"/>
    <col min="5639" max="5639" width="14.6640625" customWidth="1"/>
    <col min="5889" max="5889" width="4.6640625" customWidth="1"/>
    <col min="5890" max="5890" width="14" customWidth="1"/>
    <col min="5891" max="5891" width="32.6640625" customWidth="1"/>
    <col min="5892" max="5892" width="10" customWidth="1"/>
    <col min="5893" max="5893" width="11.1640625" customWidth="1"/>
    <col min="5894" max="5894" width="11.6640625" customWidth="1"/>
    <col min="5895" max="5895" width="14.6640625" customWidth="1"/>
    <col min="6145" max="6145" width="4.6640625" customWidth="1"/>
    <col min="6146" max="6146" width="14" customWidth="1"/>
    <col min="6147" max="6147" width="32.6640625" customWidth="1"/>
    <col min="6148" max="6148" width="10" customWidth="1"/>
    <col min="6149" max="6149" width="11.1640625" customWidth="1"/>
    <col min="6150" max="6150" width="11.6640625" customWidth="1"/>
    <col min="6151" max="6151" width="14.6640625" customWidth="1"/>
    <col min="6401" max="6401" width="4.6640625" customWidth="1"/>
    <col min="6402" max="6402" width="14" customWidth="1"/>
    <col min="6403" max="6403" width="32.6640625" customWidth="1"/>
    <col min="6404" max="6404" width="10" customWidth="1"/>
    <col min="6405" max="6405" width="11.1640625" customWidth="1"/>
    <col min="6406" max="6406" width="11.6640625" customWidth="1"/>
    <col min="6407" max="6407" width="14.6640625" customWidth="1"/>
    <col min="6657" max="6657" width="4.6640625" customWidth="1"/>
    <col min="6658" max="6658" width="14" customWidth="1"/>
    <col min="6659" max="6659" width="32.6640625" customWidth="1"/>
    <col min="6660" max="6660" width="10" customWidth="1"/>
    <col min="6661" max="6661" width="11.1640625" customWidth="1"/>
    <col min="6662" max="6662" width="11.6640625" customWidth="1"/>
    <col min="6663" max="6663" width="14.6640625" customWidth="1"/>
    <col min="6913" max="6913" width="4.6640625" customWidth="1"/>
    <col min="6914" max="6914" width="14" customWidth="1"/>
    <col min="6915" max="6915" width="32.6640625" customWidth="1"/>
    <col min="6916" max="6916" width="10" customWidth="1"/>
    <col min="6917" max="6917" width="11.1640625" customWidth="1"/>
    <col min="6918" max="6918" width="11.6640625" customWidth="1"/>
    <col min="6919" max="6919" width="14.6640625" customWidth="1"/>
    <col min="7169" max="7169" width="4.6640625" customWidth="1"/>
    <col min="7170" max="7170" width="14" customWidth="1"/>
    <col min="7171" max="7171" width="32.6640625" customWidth="1"/>
    <col min="7172" max="7172" width="10" customWidth="1"/>
    <col min="7173" max="7173" width="11.1640625" customWidth="1"/>
    <col min="7174" max="7174" width="11.6640625" customWidth="1"/>
    <col min="7175" max="7175" width="14.6640625" customWidth="1"/>
    <col min="7425" max="7425" width="4.6640625" customWidth="1"/>
    <col min="7426" max="7426" width="14" customWidth="1"/>
    <col min="7427" max="7427" width="32.6640625" customWidth="1"/>
    <col min="7428" max="7428" width="10" customWidth="1"/>
    <col min="7429" max="7429" width="11.1640625" customWidth="1"/>
    <col min="7430" max="7430" width="11.6640625" customWidth="1"/>
    <col min="7431" max="7431" width="14.6640625" customWidth="1"/>
    <col min="7681" max="7681" width="4.6640625" customWidth="1"/>
    <col min="7682" max="7682" width="14" customWidth="1"/>
    <col min="7683" max="7683" width="32.6640625" customWidth="1"/>
    <col min="7684" max="7684" width="10" customWidth="1"/>
    <col min="7685" max="7685" width="11.1640625" customWidth="1"/>
    <col min="7686" max="7686" width="11.6640625" customWidth="1"/>
    <col min="7687" max="7687" width="14.6640625" customWidth="1"/>
    <col min="7937" max="7937" width="4.6640625" customWidth="1"/>
    <col min="7938" max="7938" width="14" customWidth="1"/>
    <col min="7939" max="7939" width="32.6640625" customWidth="1"/>
    <col min="7940" max="7940" width="10" customWidth="1"/>
    <col min="7941" max="7941" width="11.1640625" customWidth="1"/>
    <col min="7942" max="7942" width="11.6640625" customWidth="1"/>
    <col min="7943" max="7943" width="14.6640625" customWidth="1"/>
    <col min="8193" max="8193" width="4.6640625" customWidth="1"/>
    <col min="8194" max="8194" width="14" customWidth="1"/>
    <col min="8195" max="8195" width="32.6640625" customWidth="1"/>
    <col min="8196" max="8196" width="10" customWidth="1"/>
    <col min="8197" max="8197" width="11.1640625" customWidth="1"/>
    <col min="8198" max="8198" width="11.6640625" customWidth="1"/>
    <col min="8199" max="8199" width="14.6640625" customWidth="1"/>
    <col min="8449" max="8449" width="4.6640625" customWidth="1"/>
    <col min="8450" max="8450" width="14" customWidth="1"/>
    <col min="8451" max="8451" width="32.6640625" customWidth="1"/>
    <col min="8452" max="8452" width="10" customWidth="1"/>
    <col min="8453" max="8453" width="11.1640625" customWidth="1"/>
    <col min="8454" max="8454" width="11.6640625" customWidth="1"/>
    <col min="8455" max="8455" width="14.6640625" customWidth="1"/>
    <col min="8705" max="8705" width="4.6640625" customWidth="1"/>
    <col min="8706" max="8706" width="14" customWidth="1"/>
    <col min="8707" max="8707" width="32.6640625" customWidth="1"/>
    <col min="8708" max="8708" width="10" customWidth="1"/>
    <col min="8709" max="8709" width="11.1640625" customWidth="1"/>
    <col min="8710" max="8710" width="11.6640625" customWidth="1"/>
    <col min="8711" max="8711" width="14.6640625" customWidth="1"/>
    <col min="8961" max="8961" width="4.6640625" customWidth="1"/>
    <col min="8962" max="8962" width="14" customWidth="1"/>
    <col min="8963" max="8963" width="32.6640625" customWidth="1"/>
    <col min="8964" max="8964" width="10" customWidth="1"/>
    <col min="8965" max="8965" width="11.1640625" customWidth="1"/>
    <col min="8966" max="8966" width="11.6640625" customWidth="1"/>
    <col min="8967" max="8967" width="14.6640625" customWidth="1"/>
    <col min="9217" max="9217" width="4.6640625" customWidth="1"/>
    <col min="9218" max="9218" width="14" customWidth="1"/>
    <col min="9219" max="9219" width="32.6640625" customWidth="1"/>
    <col min="9220" max="9220" width="10" customWidth="1"/>
    <col min="9221" max="9221" width="11.1640625" customWidth="1"/>
    <col min="9222" max="9222" width="11.6640625" customWidth="1"/>
    <col min="9223" max="9223" width="14.6640625" customWidth="1"/>
    <col min="9473" max="9473" width="4.6640625" customWidth="1"/>
    <col min="9474" max="9474" width="14" customWidth="1"/>
    <col min="9475" max="9475" width="32.6640625" customWidth="1"/>
    <col min="9476" max="9476" width="10" customWidth="1"/>
    <col min="9477" max="9477" width="11.1640625" customWidth="1"/>
    <col min="9478" max="9478" width="11.6640625" customWidth="1"/>
    <col min="9479" max="9479" width="14.6640625" customWidth="1"/>
    <col min="9729" max="9729" width="4.6640625" customWidth="1"/>
    <col min="9730" max="9730" width="14" customWidth="1"/>
    <col min="9731" max="9731" width="32.6640625" customWidth="1"/>
    <col min="9732" max="9732" width="10" customWidth="1"/>
    <col min="9733" max="9733" width="11.1640625" customWidth="1"/>
    <col min="9734" max="9734" width="11.6640625" customWidth="1"/>
    <col min="9735" max="9735" width="14.6640625" customWidth="1"/>
    <col min="9985" max="9985" width="4.6640625" customWidth="1"/>
    <col min="9986" max="9986" width="14" customWidth="1"/>
    <col min="9987" max="9987" width="32.6640625" customWidth="1"/>
    <col min="9988" max="9988" width="10" customWidth="1"/>
    <col min="9989" max="9989" width="11.1640625" customWidth="1"/>
    <col min="9990" max="9990" width="11.6640625" customWidth="1"/>
    <col min="9991" max="9991" width="14.6640625" customWidth="1"/>
    <col min="10241" max="10241" width="4.6640625" customWidth="1"/>
    <col min="10242" max="10242" width="14" customWidth="1"/>
    <col min="10243" max="10243" width="32.6640625" customWidth="1"/>
    <col min="10244" max="10244" width="10" customWidth="1"/>
    <col min="10245" max="10245" width="11.1640625" customWidth="1"/>
    <col min="10246" max="10246" width="11.6640625" customWidth="1"/>
    <col min="10247" max="10247" width="14.6640625" customWidth="1"/>
    <col min="10497" max="10497" width="4.6640625" customWidth="1"/>
    <col min="10498" max="10498" width="14" customWidth="1"/>
    <col min="10499" max="10499" width="32.6640625" customWidth="1"/>
    <col min="10500" max="10500" width="10" customWidth="1"/>
    <col min="10501" max="10501" width="11.1640625" customWidth="1"/>
    <col min="10502" max="10502" width="11.6640625" customWidth="1"/>
    <col min="10503" max="10503" width="14.6640625" customWidth="1"/>
    <col min="10753" max="10753" width="4.6640625" customWidth="1"/>
    <col min="10754" max="10754" width="14" customWidth="1"/>
    <col min="10755" max="10755" width="32.6640625" customWidth="1"/>
    <col min="10756" max="10756" width="10" customWidth="1"/>
    <col min="10757" max="10757" width="11.1640625" customWidth="1"/>
    <col min="10758" max="10758" width="11.6640625" customWidth="1"/>
    <col min="10759" max="10759" width="14.6640625" customWidth="1"/>
    <col min="11009" max="11009" width="4.6640625" customWidth="1"/>
    <col min="11010" max="11010" width="14" customWidth="1"/>
    <col min="11011" max="11011" width="32.6640625" customWidth="1"/>
    <col min="11012" max="11012" width="10" customWidth="1"/>
    <col min="11013" max="11013" width="11.1640625" customWidth="1"/>
    <col min="11014" max="11014" width="11.6640625" customWidth="1"/>
    <col min="11015" max="11015" width="14.6640625" customWidth="1"/>
    <col min="11265" max="11265" width="4.6640625" customWidth="1"/>
    <col min="11266" max="11266" width="14" customWidth="1"/>
    <col min="11267" max="11267" width="32.6640625" customWidth="1"/>
    <col min="11268" max="11268" width="10" customWidth="1"/>
    <col min="11269" max="11269" width="11.1640625" customWidth="1"/>
    <col min="11270" max="11270" width="11.6640625" customWidth="1"/>
    <col min="11271" max="11271" width="14.6640625" customWidth="1"/>
    <col min="11521" max="11521" width="4.6640625" customWidth="1"/>
    <col min="11522" max="11522" width="14" customWidth="1"/>
    <col min="11523" max="11523" width="32.6640625" customWidth="1"/>
    <col min="11524" max="11524" width="10" customWidth="1"/>
    <col min="11525" max="11525" width="11.1640625" customWidth="1"/>
    <col min="11526" max="11526" width="11.6640625" customWidth="1"/>
    <col min="11527" max="11527" width="14.6640625" customWidth="1"/>
    <col min="11777" max="11777" width="4.6640625" customWidth="1"/>
    <col min="11778" max="11778" width="14" customWidth="1"/>
    <col min="11779" max="11779" width="32.6640625" customWidth="1"/>
    <col min="11780" max="11780" width="10" customWidth="1"/>
    <col min="11781" max="11781" width="11.1640625" customWidth="1"/>
    <col min="11782" max="11782" width="11.6640625" customWidth="1"/>
    <col min="11783" max="11783" width="14.6640625" customWidth="1"/>
    <col min="12033" max="12033" width="4.6640625" customWidth="1"/>
    <col min="12034" max="12034" width="14" customWidth="1"/>
    <col min="12035" max="12035" width="32.6640625" customWidth="1"/>
    <col min="12036" max="12036" width="10" customWidth="1"/>
    <col min="12037" max="12037" width="11.1640625" customWidth="1"/>
    <col min="12038" max="12038" width="11.6640625" customWidth="1"/>
    <col min="12039" max="12039" width="14.6640625" customWidth="1"/>
    <col min="12289" max="12289" width="4.6640625" customWidth="1"/>
    <col min="12290" max="12290" width="14" customWidth="1"/>
    <col min="12291" max="12291" width="32.6640625" customWidth="1"/>
    <col min="12292" max="12292" width="10" customWidth="1"/>
    <col min="12293" max="12293" width="11.1640625" customWidth="1"/>
    <col min="12294" max="12294" width="11.6640625" customWidth="1"/>
    <col min="12295" max="12295" width="14.6640625" customWidth="1"/>
    <col min="12545" max="12545" width="4.6640625" customWidth="1"/>
    <col min="12546" max="12546" width="14" customWidth="1"/>
    <col min="12547" max="12547" width="32.6640625" customWidth="1"/>
    <col min="12548" max="12548" width="10" customWidth="1"/>
    <col min="12549" max="12549" width="11.1640625" customWidth="1"/>
    <col min="12550" max="12550" width="11.6640625" customWidth="1"/>
    <col min="12551" max="12551" width="14.6640625" customWidth="1"/>
    <col min="12801" max="12801" width="4.6640625" customWidth="1"/>
    <col min="12802" max="12802" width="14" customWidth="1"/>
    <col min="12803" max="12803" width="32.6640625" customWidth="1"/>
    <col min="12804" max="12804" width="10" customWidth="1"/>
    <col min="12805" max="12805" width="11.1640625" customWidth="1"/>
    <col min="12806" max="12806" width="11.6640625" customWidth="1"/>
    <col min="12807" max="12807" width="14.6640625" customWidth="1"/>
    <col min="13057" max="13057" width="4.6640625" customWidth="1"/>
    <col min="13058" max="13058" width="14" customWidth="1"/>
    <col min="13059" max="13059" width="32.6640625" customWidth="1"/>
    <col min="13060" max="13060" width="10" customWidth="1"/>
    <col min="13061" max="13061" width="11.1640625" customWidth="1"/>
    <col min="13062" max="13062" width="11.6640625" customWidth="1"/>
    <col min="13063" max="13063" width="14.6640625" customWidth="1"/>
    <col min="13313" max="13313" width="4.6640625" customWidth="1"/>
    <col min="13314" max="13314" width="14" customWidth="1"/>
    <col min="13315" max="13315" width="32.6640625" customWidth="1"/>
    <col min="13316" max="13316" width="10" customWidth="1"/>
    <col min="13317" max="13317" width="11.1640625" customWidth="1"/>
    <col min="13318" max="13318" width="11.6640625" customWidth="1"/>
    <col min="13319" max="13319" width="14.6640625" customWidth="1"/>
    <col min="13569" max="13569" width="4.6640625" customWidth="1"/>
    <col min="13570" max="13570" width="14" customWidth="1"/>
    <col min="13571" max="13571" width="32.6640625" customWidth="1"/>
    <col min="13572" max="13572" width="10" customWidth="1"/>
    <col min="13573" max="13573" width="11.1640625" customWidth="1"/>
    <col min="13574" max="13574" width="11.6640625" customWidth="1"/>
    <col min="13575" max="13575" width="14.6640625" customWidth="1"/>
    <col min="13825" max="13825" width="4.6640625" customWidth="1"/>
    <col min="13826" max="13826" width="14" customWidth="1"/>
    <col min="13827" max="13827" width="32.6640625" customWidth="1"/>
    <col min="13828" max="13828" width="10" customWidth="1"/>
    <col min="13829" max="13829" width="11.1640625" customWidth="1"/>
    <col min="13830" max="13830" width="11.6640625" customWidth="1"/>
    <col min="13831" max="13831" width="14.6640625" customWidth="1"/>
    <col min="14081" max="14081" width="4.6640625" customWidth="1"/>
    <col min="14082" max="14082" width="14" customWidth="1"/>
    <col min="14083" max="14083" width="32.6640625" customWidth="1"/>
    <col min="14084" max="14084" width="10" customWidth="1"/>
    <col min="14085" max="14085" width="11.1640625" customWidth="1"/>
    <col min="14086" max="14086" width="11.6640625" customWidth="1"/>
    <col min="14087" max="14087" width="14.6640625" customWidth="1"/>
    <col min="14337" max="14337" width="4.6640625" customWidth="1"/>
    <col min="14338" max="14338" width="14" customWidth="1"/>
    <col min="14339" max="14339" width="32.6640625" customWidth="1"/>
    <col min="14340" max="14340" width="10" customWidth="1"/>
    <col min="14341" max="14341" width="11.1640625" customWidth="1"/>
    <col min="14342" max="14342" width="11.6640625" customWidth="1"/>
    <col min="14343" max="14343" width="14.6640625" customWidth="1"/>
    <col min="14593" max="14593" width="4.6640625" customWidth="1"/>
    <col min="14594" max="14594" width="14" customWidth="1"/>
    <col min="14595" max="14595" width="32.6640625" customWidth="1"/>
    <col min="14596" max="14596" width="10" customWidth="1"/>
    <col min="14597" max="14597" width="11.1640625" customWidth="1"/>
    <col min="14598" max="14598" width="11.6640625" customWidth="1"/>
    <col min="14599" max="14599" width="14.6640625" customWidth="1"/>
    <col min="14849" max="14849" width="4.6640625" customWidth="1"/>
    <col min="14850" max="14850" width="14" customWidth="1"/>
    <col min="14851" max="14851" width="32.6640625" customWidth="1"/>
    <col min="14852" max="14852" width="10" customWidth="1"/>
    <col min="14853" max="14853" width="11.1640625" customWidth="1"/>
    <col min="14854" max="14854" width="11.6640625" customWidth="1"/>
    <col min="14855" max="14855" width="14.6640625" customWidth="1"/>
    <col min="15105" max="15105" width="4.6640625" customWidth="1"/>
    <col min="15106" max="15106" width="14" customWidth="1"/>
    <col min="15107" max="15107" width="32.6640625" customWidth="1"/>
    <col min="15108" max="15108" width="10" customWidth="1"/>
    <col min="15109" max="15109" width="11.1640625" customWidth="1"/>
    <col min="15110" max="15110" width="11.6640625" customWidth="1"/>
    <col min="15111" max="15111" width="14.6640625" customWidth="1"/>
    <col min="15361" max="15361" width="4.6640625" customWidth="1"/>
    <col min="15362" max="15362" width="14" customWidth="1"/>
    <col min="15363" max="15363" width="32.6640625" customWidth="1"/>
    <col min="15364" max="15364" width="10" customWidth="1"/>
    <col min="15365" max="15365" width="11.1640625" customWidth="1"/>
    <col min="15366" max="15366" width="11.6640625" customWidth="1"/>
    <col min="15367" max="15367" width="14.6640625" customWidth="1"/>
    <col min="15617" max="15617" width="4.6640625" customWidth="1"/>
    <col min="15618" max="15618" width="14" customWidth="1"/>
    <col min="15619" max="15619" width="32.6640625" customWidth="1"/>
    <col min="15620" max="15620" width="10" customWidth="1"/>
    <col min="15621" max="15621" width="11.1640625" customWidth="1"/>
    <col min="15622" max="15622" width="11.6640625" customWidth="1"/>
    <col min="15623" max="15623" width="14.6640625" customWidth="1"/>
    <col min="15873" max="15873" width="4.6640625" customWidth="1"/>
    <col min="15874" max="15874" width="14" customWidth="1"/>
    <col min="15875" max="15875" width="32.6640625" customWidth="1"/>
    <col min="15876" max="15876" width="10" customWidth="1"/>
    <col min="15877" max="15877" width="11.1640625" customWidth="1"/>
    <col min="15878" max="15878" width="11.6640625" customWidth="1"/>
    <col min="15879" max="15879" width="14.6640625" customWidth="1"/>
    <col min="16129" max="16129" width="4.6640625" customWidth="1"/>
    <col min="16130" max="16130" width="14" customWidth="1"/>
    <col min="16131" max="16131" width="32.6640625" customWidth="1"/>
    <col min="16132" max="16132" width="10" customWidth="1"/>
    <col min="16133" max="16133" width="11.1640625" customWidth="1"/>
    <col min="16134" max="16134" width="11.6640625" customWidth="1"/>
    <col min="16135" max="16135" width="14.6640625" customWidth="1"/>
  </cols>
  <sheetData>
    <row r="1" spans="1:7" ht="12" customHeight="1" x14ac:dyDescent="0.15"/>
    <row r="2" spans="1:7" ht="23.1" customHeight="1" x14ac:dyDescent="0.15">
      <c r="G2" s="1"/>
    </row>
    <row r="3" spans="1:7" ht="22.5" x14ac:dyDescent="0.15">
      <c r="A3" s="50" t="s">
        <v>42</v>
      </c>
      <c r="B3" s="50"/>
      <c r="C3" s="50"/>
      <c r="D3" s="50"/>
      <c r="E3" s="50"/>
      <c r="F3" s="50"/>
      <c r="G3" s="50"/>
    </row>
    <row r="4" spans="1:7" ht="24.95" customHeight="1" x14ac:dyDescent="0.15">
      <c r="A4" s="51" t="s">
        <v>43</v>
      </c>
      <c r="B4" s="51"/>
      <c r="C4" s="51"/>
      <c r="D4" s="51"/>
      <c r="E4" s="51"/>
      <c r="F4" s="51"/>
      <c r="G4" s="1"/>
    </row>
    <row r="5" spans="1:7" ht="26.1" customHeight="1" x14ac:dyDescent="0.15">
      <c r="A5" s="52" t="s">
        <v>17</v>
      </c>
      <c r="B5" s="52" t="s">
        <v>29</v>
      </c>
      <c r="C5" s="52" t="s">
        <v>44</v>
      </c>
      <c r="D5" s="52" t="s">
        <v>45</v>
      </c>
      <c r="E5" s="52" t="s">
        <v>46</v>
      </c>
      <c r="F5" s="52" t="s">
        <v>19</v>
      </c>
      <c r="G5" s="52"/>
    </row>
    <row r="6" spans="1:7" ht="26.1" customHeight="1" x14ac:dyDescent="0.15">
      <c r="A6" s="52"/>
      <c r="B6" s="52"/>
      <c r="C6" s="52"/>
      <c r="D6" s="52"/>
      <c r="E6" s="52"/>
      <c r="F6" s="2" t="s">
        <v>47</v>
      </c>
      <c r="G6" s="2" t="s">
        <v>48</v>
      </c>
    </row>
    <row r="7" spans="1:7" ht="112.5" x14ac:dyDescent="0.15">
      <c r="A7" s="2">
        <v>1</v>
      </c>
      <c r="B7" s="34" t="s">
        <v>49</v>
      </c>
      <c r="C7" s="3" t="s">
        <v>50</v>
      </c>
      <c r="D7" s="2" t="s">
        <v>51</v>
      </c>
      <c r="E7" s="4">
        <v>35600</v>
      </c>
      <c r="F7" s="5"/>
      <c r="G7" s="6">
        <f>E7*F7</f>
        <v>0</v>
      </c>
    </row>
    <row r="8" spans="1:7" ht="26.1" customHeight="1" x14ac:dyDescent="0.15">
      <c r="A8" s="52" t="s">
        <v>41</v>
      </c>
      <c r="B8" s="52"/>
      <c r="C8" s="52"/>
      <c r="D8" s="52"/>
      <c r="E8" s="52"/>
      <c r="F8" s="52"/>
      <c r="G8" s="7">
        <f>SUM(G7:G7)</f>
        <v>0</v>
      </c>
    </row>
    <row r="9" spans="1:7" ht="15.95" customHeight="1" x14ac:dyDescent="0.15">
      <c r="A9" s="53"/>
      <c r="B9" s="53"/>
      <c r="C9" s="53"/>
      <c r="D9" s="53"/>
      <c r="E9" s="53"/>
      <c r="F9" s="53"/>
      <c r="G9" s="53"/>
    </row>
    <row r="10" spans="1:7" ht="23.1" customHeight="1" x14ac:dyDescent="0.15"/>
  </sheetData>
  <sheetProtection algorithmName="SHA-512" hashValue="3YkEsv/rM43kOKvxDu755Hs+uXMXKfBdiO6BckkgLtregn0j3s6NQXfvkjp7Eev0xHu5169xUuCtGhjvSma4EA==" saltValue="+053qxLtB0FoHT0SAbIflw==" spinCount="100000" sheet="1" formatCells="0" formatColumns="0" formatRows="0" insertColumns="0" insertRows="0" insertHyperlinks="0" deleteColumns="0" deleteRows="0" sort="0" autoFilter="0" pivotTables="0"/>
  <protectedRanges>
    <protectedRange sqref="F7" name="区域1"/>
  </protectedRanges>
  <mergeCells count="12">
    <mergeCell ref="A3:G3"/>
    <mergeCell ref="A4:F4"/>
    <mergeCell ref="F5:G5"/>
    <mergeCell ref="A8:F8"/>
    <mergeCell ref="A9:C9"/>
    <mergeCell ref="D9:E9"/>
    <mergeCell ref="F9:G9"/>
    <mergeCell ref="A5:A6"/>
    <mergeCell ref="B5:B6"/>
    <mergeCell ref="C5:C6"/>
    <mergeCell ref="D5:D6"/>
    <mergeCell ref="E5:E6"/>
  </mergeCells>
  <phoneticPr fontId="14" type="noConversion"/>
  <pageMargins left="0.7" right="0.7" top="0.75" bottom="0.75" header="0.3" footer="0.3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3" master="" otherUserPermission="visible"/>
  <rangeList sheetStid="6" master="" otherUserPermission="visible"/>
  <rangeList sheetStid="2" master="" otherUserPermission="visible">
    <arrUserId title="区域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扉-3 投标总价扉页</vt:lpstr>
      <vt:lpstr>表D.0.2 工程量清单项目总价表</vt:lpstr>
      <vt:lpstr>一般项目清单计价表</vt:lpstr>
      <vt:lpstr>表B.0.3 分项工程量清单计价表(带项目特征)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敬星 耿</cp:lastModifiedBy>
  <cp:lastPrinted>2025-10-24T02:55:00Z</cp:lastPrinted>
  <dcterms:created xsi:type="dcterms:W3CDTF">2023-05-24T11:14:00Z</dcterms:created>
  <dcterms:modified xsi:type="dcterms:W3CDTF">2025-10-24T03:27:47Z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0179471042614195A24E08AD7A64F37F_12</vt:lpwstr>
  </property>
  <property fmtid="{D5CDD505-2E9C-101B-9397-08002B2CF9AE}" pid="3" name="KSOProductBuildVer">
    <vt:lpwstr>2052-12.1.0.22089</vt:lpwstr>
  </property>
</Properties>
</file>