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activeTab="3"/>
  </bookViews>
  <sheets>
    <sheet name="封面" sheetId="7" r:id="rId1"/>
    <sheet name="说明" sheetId="6" r:id="rId2"/>
    <sheet name="汇总表" sheetId="5" r:id="rId3"/>
    <sheet name="第100章 总则" sheetId="1" r:id="rId4"/>
    <sheet name="第200章 路基" sheetId="2" r:id="rId5"/>
    <sheet name="第300章 路面" sheetId="3" r:id="rId6"/>
    <sheet name="第600章 安全设施及预埋管线" sheetId="4" r:id="rId7"/>
    <sheet name="附表1" sheetId="9" r:id="rId8"/>
    <sheet name="附表2" sheetId="8" r:id="rId9"/>
  </sheets>
  <definedNames>
    <definedName name="_xlnm.Print_Area" localSheetId="2">汇总表!$A$1:$F$25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<sst xmlns="http://schemas.openxmlformats.org/spreadsheetml/2006/main" count="241" uniqueCount="174">
  <si>
    <t>赣马镇邵西线（Y383320707）改建工程</t>
  </si>
  <si>
    <t>工</t>
  </si>
  <si>
    <t>程</t>
  </si>
  <si>
    <t>量</t>
  </si>
  <si>
    <t>清</t>
  </si>
  <si>
    <t>单</t>
  </si>
  <si>
    <t xml:space="preserve">             招 标 人：赣榆区赣马镇人民政府</t>
  </si>
  <si>
    <t xml:space="preserve">             招标代理：江苏信德工程管理咨询有限公司</t>
  </si>
  <si>
    <t>二〇二五年四月</t>
  </si>
  <si>
    <r>
      <rPr>
        <b/>
        <sz val="16"/>
        <rFont val="Times New Roman"/>
        <charset val="0"/>
      </rPr>
      <t>1.</t>
    </r>
    <r>
      <rPr>
        <b/>
        <sz val="16"/>
        <rFont val="黑体"/>
        <charset val="134"/>
      </rPr>
      <t>工程量清单说明</t>
    </r>
  </si>
  <si>
    <r>
      <rPr>
        <sz val="12"/>
        <rFont val="Times New Roman"/>
        <charset val="0"/>
      </rPr>
      <t xml:space="preserve">1.1 </t>
    </r>
    <r>
      <rPr>
        <sz val="12"/>
        <rFont val="宋体"/>
        <charset val="0"/>
      </rPr>
      <t>本工程量清单是根据竞争性磋商文件中包括的有合同约束力的工程量清单计量规则、图纸以及有关工程量清单的国家标准、行业标准、合同条款中约定的其他规则编制。约定计量规则中没有的子目，其工程量按照有合同约束力的图纸所标示尺寸的理论净量计算。计量采用中华人民共和国法定计量单位。</t>
    </r>
  </si>
  <si>
    <r>
      <rPr>
        <sz val="12"/>
        <rFont val="Times New Roman"/>
        <charset val="0"/>
      </rPr>
      <t xml:space="preserve">1.2 </t>
    </r>
    <r>
      <rPr>
        <sz val="12"/>
        <rFont val="宋体"/>
        <charset val="134"/>
      </rPr>
      <t>本工程量清单应与竞争性磋商文件中的供应商须知、通用合同条款、专用合同条款、工程量清单计量规则、技术规范及图纸等一起阅读和理解。</t>
    </r>
  </si>
  <si>
    <t>1.3 本工程量清单中所列工程数量是估算的或设计的预计数量，仅作为竞标报价的共同基础，不能作为最终结算与支付的依据。实际支付应按实际完成的工程量，由承包人按工程量清单计量规则规定的计量方法，以监理人认可的尺寸、断面计量，按本工程量清单的单价和总额价计算支付金额；或根据具体情况，按合同条款第15.4款的规定，按监理人确定的单价或总额价计算支付额。</t>
  </si>
  <si>
    <r>
      <rPr>
        <sz val="12"/>
        <rFont val="Times New Roman"/>
        <charset val="0"/>
      </rPr>
      <t xml:space="preserve">1.4 </t>
    </r>
    <r>
      <rPr>
        <sz val="12"/>
        <rFont val="宋体"/>
        <charset val="134"/>
      </rPr>
      <t>工程量清单各章是按第八章</t>
    </r>
    <r>
      <rPr>
        <sz val="12"/>
        <rFont val="Times New Roman"/>
        <charset val="0"/>
      </rPr>
      <t>“</t>
    </r>
    <r>
      <rPr>
        <sz val="12"/>
        <rFont val="宋体"/>
        <charset val="134"/>
      </rPr>
      <t>工程量清单计量规则</t>
    </r>
    <r>
      <rPr>
        <sz val="12"/>
        <rFont val="Times New Roman"/>
        <charset val="0"/>
      </rPr>
      <t>”</t>
    </r>
    <r>
      <rPr>
        <sz val="12"/>
        <rFont val="宋体"/>
        <charset val="134"/>
      </rPr>
      <t>、第七章</t>
    </r>
    <r>
      <rPr>
        <sz val="12"/>
        <rFont val="Times New Roman"/>
        <charset val="0"/>
      </rPr>
      <t>“</t>
    </r>
    <r>
      <rPr>
        <sz val="12"/>
        <rFont val="宋体"/>
        <charset val="134"/>
      </rPr>
      <t>技术规范</t>
    </r>
    <r>
      <rPr>
        <sz val="12"/>
        <rFont val="Times New Roman"/>
        <charset val="0"/>
      </rPr>
      <t>”</t>
    </r>
    <r>
      <rPr>
        <sz val="12"/>
        <rFont val="宋体"/>
        <charset val="134"/>
      </rPr>
      <t>的相应章次编号的，因此，工程量清单中各章的工程子目的范围与计量等应与</t>
    </r>
    <r>
      <rPr>
        <sz val="12"/>
        <rFont val="Times New Roman"/>
        <charset val="0"/>
      </rPr>
      <t>“</t>
    </r>
    <r>
      <rPr>
        <sz val="12"/>
        <rFont val="宋体"/>
        <charset val="134"/>
      </rPr>
      <t>工程量清单计量规则</t>
    </r>
    <r>
      <rPr>
        <sz val="12"/>
        <rFont val="Times New Roman"/>
        <charset val="0"/>
      </rPr>
      <t>”“</t>
    </r>
    <r>
      <rPr>
        <sz val="12"/>
        <rFont val="宋体"/>
        <charset val="134"/>
      </rPr>
      <t>技术规范</t>
    </r>
    <r>
      <rPr>
        <sz val="12"/>
        <rFont val="Times New Roman"/>
        <charset val="0"/>
      </rPr>
      <t>”</t>
    </r>
    <r>
      <rPr>
        <sz val="12"/>
        <rFont val="宋体"/>
        <charset val="134"/>
      </rPr>
      <t>相应章节的范围、计量与支付条款结合起来理解或解释。</t>
    </r>
  </si>
  <si>
    <r>
      <rPr>
        <sz val="12"/>
        <rFont val="Times New Roman"/>
        <charset val="0"/>
      </rPr>
      <t xml:space="preserve">1.5 </t>
    </r>
    <r>
      <rPr>
        <sz val="12"/>
        <rFont val="宋体"/>
        <charset val="134"/>
      </rPr>
      <t>对作业和材料的</t>
    </r>
    <r>
      <rPr>
        <sz val="12"/>
        <rFont val="Times New Roman"/>
        <charset val="0"/>
      </rPr>
      <t>—</t>
    </r>
    <r>
      <rPr>
        <sz val="12"/>
        <rFont val="宋体"/>
        <charset val="134"/>
      </rPr>
      <t>般说明或规定，未重复写入工程量清单内，在给工程量清单各子目标价前，应参阅第七章</t>
    </r>
    <r>
      <rPr>
        <sz val="12"/>
        <rFont val="Times New Roman"/>
        <charset val="0"/>
      </rPr>
      <t>“</t>
    </r>
    <r>
      <rPr>
        <sz val="12"/>
        <rFont val="宋体"/>
        <charset val="134"/>
      </rPr>
      <t>技术规范</t>
    </r>
    <r>
      <rPr>
        <sz val="12"/>
        <rFont val="Times New Roman"/>
        <charset val="0"/>
      </rPr>
      <t>”</t>
    </r>
    <r>
      <rPr>
        <sz val="12"/>
        <rFont val="宋体"/>
        <charset val="134"/>
      </rPr>
      <t>的有关内容。</t>
    </r>
  </si>
  <si>
    <r>
      <rPr>
        <sz val="12"/>
        <rFont val="Times New Roman"/>
        <charset val="0"/>
      </rPr>
      <t xml:space="preserve">1.6 </t>
    </r>
    <r>
      <rPr>
        <sz val="12"/>
        <rFont val="宋体"/>
        <charset val="134"/>
      </rPr>
      <t>工程量清单中所列工程量的变动，丝毫不会降低或影响合同条款的效力，也不免除承包人按规定的标准进行施工和修复缺陷的责任。</t>
    </r>
  </si>
  <si>
    <r>
      <rPr>
        <sz val="12"/>
        <rFont val="Times New Roman"/>
        <charset val="0"/>
      </rPr>
      <t xml:space="preserve">1.7 </t>
    </r>
    <r>
      <rPr>
        <sz val="12"/>
        <rFont val="宋体"/>
        <charset val="0"/>
      </rPr>
      <t>图纸中所列的工程数量表及数量汇总表仅是提供资料，不是工程量清单的外延。当图纸与工程量清单所列数量不一致时，以工程量清单所列数量作为报价的依据。</t>
    </r>
  </si>
  <si>
    <r>
      <rPr>
        <b/>
        <sz val="16"/>
        <rFont val="Times New Roman"/>
        <charset val="0"/>
      </rPr>
      <t>2.</t>
    </r>
    <r>
      <rPr>
        <b/>
        <sz val="16"/>
        <rFont val="宋体"/>
        <charset val="134"/>
      </rPr>
      <t>竞标报价说明</t>
    </r>
  </si>
  <si>
    <r>
      <rPr>
        <sz val="12"/>
        <rFont val="Times New Roman"/>
        <charset val="0"/>
      </rPr>
      <t xml:space="preserve">2.1 </t>
    </r>
    <r>
      <rPr>
        <sz val="12"/>
        <rFont val="宋体"/>
        <charset val="134"/>
      </rPr>
      <t>工程量清单中的每一子目须填入单价或价格，且只允许有一个报价。</t>
    </r>
  </si>
  <si>
    <r>
      <rPr>
        <sz val="12"/>
        <rFont val="Times New Roman"/>
        <charset val="0"/>
      </rPr>
      <t xml:space="preserve">2.2 </t>
    </r>
    <r>
      <rPr>
        <sz val="12"/>
        <rFont val="宋体"/>
        <charset val="134"/>
      </rPr>
      <t>除非合同另有规定，工程量清单中有标价的单价和总额价均已包括了为实施和完成合同工程所需的劳务、材料、机械、质检（自检）、安装、缺陷修复、管理、保险、税费、利润等费用，以及合同明示或暗示的所有责任、义务和一般风险。</t>
    </r>
  </si>
  <si>
    <t>2.3 工程量清单中竞标人没有填入单价或价格的子目，其费用视为己分摊在工程量清单中其他相关子目的单价或价格之中。承包人必须按监理人指令完成工程量清单中未填入单价或价格的子目，但不能得到结算与支付。</t>
  </si>
  <si>
    <r>
      <rPr>
        <sz val="12"/>
        <rFont val="Times New Roman"/>
        <charset val="0"/>
      </rPr>
      <t xml:space="preserve">2.4 </t>
    </r>
    <r>
      <rPr>
        <sz val="12"/>
        <rFont val="宋体"/>
        <charset val="134"/>
      </rPr>
      <t>符合合同条款规定的全部费用应认为已被计入有标价的工程量清单所列各子目之中，未列子目不予计量的工作，其费用应视为已分摊在本合同工程的有关子目的单价或总额价之中。</t>
    </r>
  </si>
  <si>
    <r>
      <rPr>
        <sz val="12"/>
        <rFont val="Times New Roman"/>
        <charset val="0"/>
      </rPr>
      <t xml:space="preserve">2.5 </t>
    </r>
    <r>
      <rPr>
        <sz val="12"/>
        <rFont val="宋体"/>
        <charset val="134"/>
      </rPr>
      <t>承包人用于本合同工程的各类装备的提供、运输、维护、拆卸、拼装等支付的费用，已包括在工程量清单的单价与总额价之中。</t>
    </r>
  </si>
  <si>
    <r>
      <rPr>
        <sz val="12"/>
        <rFont val="Times New Roman"/>
        <charset val="0"/>
      </rPr>
      <t xml:space="preserve">2.6 </t>
    </r>
    <r>
      <rPr>
        <sz val="12"/>
        <rFont val="宋体"/>
        <charset val="134"/>
      </rPr>
      <t>工程量清单中各项金额均以人民币（元）结算。</t>
    </r>
  </si>
  <si>
    <r>
      <rPr>
        <sz val="12"/>
        <rFont val="Times New Roman"/>
        <charset val="0"/>
      </rPr>
      <t xml:space="preserve">2.7 </t>
    </r>
    <r>
      <rPr>
        <sz val="12"/>
        <rFont val="宋体"/>
        <charset val="0"/>
      </rPr>
      <t>暂列金额（不含计日工总额）的数量及拟用子目的说明</t>
    </r>
    <r>
      <rPr>
        <sz val="12"/>
        <rFont val="Times New Roman"/>
        <charset val="0"/>
      </rPr>
      <t xml:space="preserve"> </t>
    </r>
    <r>
      <rPr>
        <sz val="12"/>
        <rFont val="宋体"/>
        <charset val="0"/>
      </rPr>
      <t>。</t>
    </r>
  </si>
  <si>
    <r>
      <rPr>
        <sz val="12"/>
        <rFont val="Times New Roman"/>
        <charset val="0"/>
      </rPr>
      <t xml:space="preserve">2.8 </t>
    </r>
    <r>
      <rPr>
        <sz val="12"/>
        <rFont val="宋体"/>
        <charset val="134"/>
      </rPr>
      <t>暂估价的数量及拟用子目的说明：无。</t>
    </r>
  </si>
  <si>
    <r>
      <rPr>
        <b/>
        <sz val="16"/>
        <rFont val="Times New Roman"/>
        <charset val="0"/>
      </rPr>
      <t>3.</t>
    </r>
    <r>
      <rPr>
        <b/>
        <sz val="16"/>
        <rFont val="黑体"/>
        <charset val="134"/>
      </rPr>
      <t>计日工说明</t>
    </r>
  </si>
  <si>
    <r>
      <rPr>
        <sz val="12"/>
        <rFont val="宋体"/>
        <charset val="134"/>
      </rPr>
      <t>无</t>
    </r>
  </si>
  <si>
    <r>
      <rPr>
        <b/>
        <sz val="16"/>
        <rFont val="Times New Roman"/>
        <charset val="0"/>
      </rPr>
      <t xml:space="preserve">4. </t>
    </r>
    <r>
      <rPr>
        <b/>
        <sz val="16"/>
        <rFont val="黑体"/>
        <charset val="134"/>
      </rPr>
      <t>其它说明</t>
    </r>
  </si>
  <si>
    <r>
      <rPr>
        <sz val="12"/>
        <rFont val="Times New Roman"/>
        <charset val="0"/>
      </rPr>
      <t>1</t>
    </r>
    <r>
      <rPr>
        <sz val="12"/>
        <rFont val="宋体"/>
        <charset val="0"/>
      </rPr>
      <t>、拆除结构物、挖除旧路面的残值回收含在相关单价中，不单独计量。</t>
    </r>
  </si>
  <si>
    <r>
      <rPr>
        <sz val="12"/>
        <rFont val="Times New Roman"/>
        <charset val="0"/>
      </rPr>
      <t>2</t>
    </r>
    <r>
      <rPr>
        <sz val="12"/>
        <rFont val="宋体"/>
        <charset val="0"/>
      </rPr>
      <t>、编制范围不包含钢筋、植草</t>
    </r>
    <r>
      <rPr>
        <sz val="12"/>
        <rFont val="Times New Roman"/>
        <charset val="0"/>
      </rPr>
      <t>(</t>
    </r>
    <r>
      <rPr>
        <sz val="12"/>
        <rFont val="宋体"/>
        <charset val="0"/>
      </rPr>
      <t>草籽</t>
    </r>
    <r>
      <rPr>
        <sz val="12"/>
        <rFont val="Times New Roman"/>
        <charset val="0"/>
      </rPr>
      <t>)</t>
    </r>
    <r>
      <rPr>
        <sz val="12"/>
        <rFont val="宋体"/>
        <charset val="0"/>
      </rPr>
      <t>、护栏</t>
    </r>
    <r>
      <rPr>
        <sz val="12"/>
        <rFont val="Times New Roman"/>
        <charset val="0"/>
      </rPr>
      <t>(Gr-B-4E)</t>
    </r>
    <r>
      <rPr>
        <sz val="12"/>
        <rFont val="宋体"/>
        <charset val="0"/>
      </rPr>
      <t>、道路伸缩缝</t>
    </r>
  </si>
  <si>
    <r>
      <rPr>
        <b/>
        <sz val="20"/>
        <rFont val="宋体"/>
        <charset val="0"/>
      </rPr>
      <t>竞标报价汇总表</t>
    </r>
    <r>
      <rPr>
        <b/>
        <sz val="20"/>
        <rFont val="Times New Roman"/>
        <charset val="0"/>
      </rPr>
      <t xml:space="preserve">
</t>
    </r>
    <r>
      <rPr>
        <b/>
        <sz val="20"/>
        <rFont val="宋体"/>
        <charset val="0"/>
      </rPr>
      <t>赣马镇邵西线（Y383320707）改建工程</t>
    </r>
  </si>
  <si>
    <r>
      <rPr>
        <sz val="11"/>
        <rFont val="宋体"/>
        <charset val="134"/>
      </rPr>
      <t>序号</t>
    </r>
  </si>
  <si>
    <r>
      <rPr>
        <sz val="11"/>
        <rFont val="宋体"/>
        <charset val="134"/>
      </rPr>
      <t>章次</t>
    </r>
  </si>
  <si>
    <r>
      <rPr>
        <sz val="11"/>
        <rFont val="宋体"/>
        <charset val="134"/>
      </rPr>
      <t>科目名称</t>
    </r>
  </si>
  <si>
    <r>
      <rPr>
        <sz val="11"/>
        <rFont val="宋体"/>
        <charset val="134"/>
      </rPr>
      <t>金额（元）</t>
    </r>
  </si>
  <si>
    <r>
      <rPr>
        <sz val="11"/>
        <rFont val="Times New Roman"/>
        <charset val="0"/>
      </rPr>
      <t>100</t>
    </r>
    <r>
      <rPr>
        <sz val="11"/>
        <rFont val="宋体"/>
        <charset val="134"/>
      </rPr>
      <t>章</t>
    </r>
  </si>
  <si>
    <r>
      <rPr>
        <sz val="11"/>
        <rFont val="宋体"/>
        <charset val="134"/>
      </rPr>
      <t>总则</t>
    </r>
  </si>
  <si>
    <r>
      <rPr>
        <sz val="11"/>
        <rFont val="Times New Roman"/>
        <charset val="0"/>
      </rPr>
      <t>200</t>
    </r>
    <r>
      <rPr>
        <sz val="11"/>
        <rFont val="宋体"/>
        <charset val="134"/>
      </rPr>
      <t>章</t>
    </r>
  </si>
  <si>
    <r>
      <rPr>
        <sz val="11"/>
        <rFont val="宋体"/>
        <charset val="134"/>
      </rPr>
      <t>路基工程</t>
    </r>
  </si>
  <si>
    <r>
      <rPr>
        <sz val="11"/>
        <rFont val="Times New Roman"/>
        <charset val="0"/>
      </rPr>
      <t>300</t>
    </r>
    <r>
      <rPr>
        <sz val="11"/>
        <rFont val="宋体"/>
        <charset val="134"/>
      </rPr>
      <t>章</t>
    </r>
  </si>
  <si>
    <r>
      <rPr>
        <sz val="11"/>
        <rFont val="宋体"/>
        <charset val="134"/>
      </rPr>
      <t>路面工程</t>
    </r>
  </si>
  <si>
    <r>
      <rPr>
        <sz val="11"/>
        <rFont val="Times New Roman"/>
        <charset val="0"/>
      </rPr>
      <t>400</t>
    </r>
    <r>
      <rPr>
        <sz val="11"/>
        <rFont val="宋体"/>
        <charset val="134"/>
      </rPr>
      <t>章</t>
    </r>
  </si>
  <si>
    <t>桥梁、涵洞工程（空）</t>
  </si>
  <si>
    <r>
      <rPr>
        <sz val="11"/>
        <rFont val="宋体"/>
        <charset val="134"/>
      </rPr>
      <t>－</t>
    </r>
  </si>
  <si>
    <r>
      <rPr>
        <sz val="11"/>
        <rFont val="Times New Roman"/>
        <charset val="0"/>
      </rPr>
      <t>500</t>
    </r>
    <r>
      <rPr>
        <sz val="11"/>
        <rFont val="宋体"/>
        <charset val="134"/>
      </rPr>
      <t>章</t>
    </r>
  </si>
  <si>
    <t>隧道工程（空）</t>
  </si>
  <si>
    <r>
      <rPr>
        <sz val="11"/>
        <rFont val="Times New Roman"/>
        <charset val="0"/>
      </rPr>
      <t>600</t>
    </r>
    <r>
      <rPr>
        <sz val="11"/>
        <rFont val="宋体"/>
        <charset val="134"/>
      </rPr>
      <t>章</t>
    </r>
  </si>
  <si>
    <r>
      <rPr>
        <sz val="11"/>
        <rFont val="宋体"/>
        <charset val="134"/>
      </rPr>
      <t>安全设施及预埋管线工程</t>
    </r>
  </si>
  <si>
    <r>
      <rPr>
        <sz val="11"/>
        <rFont val="Times New Roman"/>
        <charset val="0"/>
      </rPr>
      <t>700</t>
    </r>
    <r>
      <rPr>
        <sz val="11"/>
        <rFont val="宋体"/>
        <charset val="134"/>
      </rPr>
      <t>章</t>
    </r>
  </si>
  <si>
    <r>
      <rPr>
        <sz val="11"/>
        <rFont val="宋体"/>
        <charset val="134"/>
      </rPr>
      <t>绿化及环境保护工程（空）</t>
    </r>
  </si>
  <si>
    <r>
      <rPr>
        <sz val="11"/>
        <rFont val="宋体"/>
        <charset val="134"/>
      </rPr>
      <t>第</t>
    </r>
    <r>
      <rPr>
        <sz val="11"/>
        <rFont val="Times New Roman"/>
        <charset val="0"/>
      </rPr>
      <t>100</t>
    </r>
    <r>
      <rPr>
        <sz val="11"/>
        <rFont val="宋体"/>
        <charset val="134"/>
      </rPr>
      <t>章～第</t>
    </r>
    <r>
      <rPr>
        <sz val="11"/>
        <rFont val="Times New Roman"/>
        <charset val="0"/>
      </rPr>
      <t>700</t>
    </r>
    <r>
      <rPr>
        <sz val="11"/>
        <rFont val="宋体"/>
        <charset val="134"/>
      </rPr>
      <t>章清单合计</t>
    </r>
  </si>
  <si>
    <r>
      <rPr>
        <sz val="11"/>
        <rFont val="宋体"/>
        <charset val="134"/>
      </rPr>
      <t>计日工合计</t>
    </r>
  </si>
  <si>
    <r>
      <rPr>
        <sz val="11"/>
        <rFont val="宋体"/>
        <charset val="134"/>
      </rPr>
      <t>暂列金额（不含计日工总额）</t>
    </r>
    <r>
      <rPr>
        <sz val="11"/>
        <rFont val="Times New Roman"/>
        <charset val="134"/>
      </rPr>
      <t>8×</t>
    </r>
    <r>
      <rPr>
        <sz val="11"/>
        <rFont val="宋体"/>
        <charset val="134"/>
      </rPr>
      <t>0</t>
    </r>
    <r>
      <rPr>
        <sz val="11"/>
        <rFont val="Times New Roman"/>
        <charset val="134"/>
      </rPr>
      <t>%</t>
    </r>
    <r>
      <rPr>
        <sz val="11"/>
        <rFont val="宋体"/>
        <charset val="134"/>
      </rPr>
      <t>＝</t>
    </r>
    <r>
      <rPr>
        <sz val="11"/>
        <rFont val="Times New Roman"/>
        <charset val="134"/>
      </rPr>
      <t>10</t>
    </r>
  </si>
  <si>
    <r>
      <rPr>
        <sz val="11"/>
        <rFont val="宋体"/>
        <charset val="134"/>
      </rPr>
      <t>竞标总价（</t>
    </r>
    <r>
      <rPr>
        <sz val="11"/>
        <rFont val="Times New Roman"/>
        <charset val="0"/>
      </rPr>
      <t>8+9+10</t>
    </r>
    <r>
      <rPr>
        <sz val="11"/>
        <rFont val="宋体"/>
        <charset val="134"/>
      </rPr>
      <t>＝</t>
    </r>
    <r>
      <rPr>
        <sz val="11"/>
        <rFont val="Times New Roman"/>
        <charset val="0"/>
      </rPr>
      <t>11</t>
    </r>
    <r>
      <rPr>
        <sz val="11"/>
        <rFont val="宋体"/>
        <charset val="134"/>
      </rPr>
      <t>）</t>
    </r>
  </si>
  <si>
    <r>
      <rPr>
        <sz val="11"/>
        <rFont val="Times New Roman"/>
        <charset val="0"/>
      </rPr>
      <t xml:space="preserve"> </t>
    </r>
    <r>
      <rPr>
        <sz val="11"/>
        <rFont val="宋体"/>
        <charset val="134"/>
      </rPr>
      <t>竞</t>
    </r>
    <r>
      <rPr>
        <sz val="11"/>
        <rFont val="Times New Roman"/>
        <charset val="0"/>
      </rPr>
      <t xml:space="preserve">  </t>
    </r>
    <r>
      <rPr>
        <sz val="11"/>
        <rFont val="宋体"/>
        <charset val="134"/>
      </rPr>
      <t>标</t>
    </r>
    <r>
      <rPr>
        <sz val="11"/>
        <rFont val="Times New Roman"/>
        <charset val="0"/>
      </rPr>
      <t xml:space="preserve">  </t>
    </r>
    <r>
      <rPr>
        <sz val="11"/>
        <rFont val="宋体"/>
        <charset val="134"/>
      </rPr>
      <t>人：　</t>
    </r>
  </si>
  <si>
    <r>
      <rPr>
        <sz val="11"/>
        <rFont val="宋体"/>
        <charset val="134"/>
      </rPr>
      <t>（盖章）</t>
    </r>
  </si>
  <si>
    <r>
      <rPr>
        <sz val="11"/>
        <rFont val="宋体"/>
        <charset val="134"/>
      </rPr>
      <t>法定代表人或</t>
    </r>
    <r>
      <rPr>
        <sz val="11"/>
        <rFont val="Times New Roman"/>
        <charset val="0"/>
      </rPr>
      <t xml:space="preserve">  </t>
    </r>
  </si>
  <si>
    <r>
      <rPr>
        <sz val="11"/>
        <rFont val="宋体"/>
        <charset val="134"/>
      </rPr>
      <t>其授权代理人：</t>
    </r>
  </si>
  <si>
    <r>
      <rPr>
        <sz val="11"/>
        <rFont val="宋体"/>
        <charset val="134"/>
      </rPr>
      <t>（印章或签字）</t>
    </r>
  </si>
  <si>
    <r>
      <rPr>
        <sz val="11"/>
        <rFont val="Times New Roman"/>
        <charset val="0"/>
      </rPr>
      <t xml:space="preserve"> </t>
    </r>
    <r>
      <rPr>
        <sz val="11"/>
        <rFont val="宋体"/>
        <charset val="134"/>
      </rPr>
      <t>日　</t>
    </r>
    <r>
      <rPr>
        <sz val="11"/>
        <rFont val="Times New Roman"/>
        <charset val="0"/>
      </rPr>
      <t xml:space="preserve">    </t>
    </r>
    <r>
      <rPr>
        <sz val="11"/>
        <rFont val="宋体"/>
        <charset val="134"/>
      </rPr>
      <t>　期：</t>
    </r>
  </si>
  <si>
    <t>工程量清单表</t>
  </si>
  <si>
    <t>合同段：赣马镇邵西线（Y383320707）改建工程</t>
  </si>
  <si>
    <t>标表2</t>
  </si>
  <si>
    <t>第100章 总则</t>
  </si>
  <si>
    <t>子目号</t>
  </si>
  <si>
    <t>子目名称</t>
  </si>
  <si>
    <t>单位</t>
  </si>
  <si>
    <t>数量</t>
  </si>
  <si>
    <t>单价</t>
  </si>
  <si>
    <t>合价</t>
  </si>
  <si>
    <t>101</t>
  </si>
  <si>
    <t>通则</t>
  </si>
  <si>
    <t>101-1</t>
  </si>
  <si>
    <t>保险费</t>
  </si>
  <si>
    <t>-c</t>
  </si>
  <si>
    <t>工伤保险</t>
  </si>
  <si>
    <t>总额</t>
  </si>
  <si>
    <t>102</t>
  </si>
  <si>
    <t>工程管理</t>
  </si>
  <si>
    <t>102-1</t>
  </si>
  <si>
    <t>竣工文件</t>
  </si>
  <si>
    <t>102-2</t>
  </si>
  <si>
    <t>施工环保费</t>
  </si>
  <si>
    <t>102-3</t>
  </si>
  <si>
    <t>安全生产费</t>
  </si>
  <si>
    <t>102-6</t>
  </si>
  <si>
    <t>扬尘污染防治经费</t>
  </si>
  <si>
    <t>103</t>
  </si>
  <si>
    <t>临时工程与设施</t>
  </si>
  <si>
    <t>103-1</t>
  </si>
  <si>
    <t>临时道路修建、养护与拆除（包括原道路的养护）</t>
  </si>
  <si>
    <t>104</t>
  </si>
  <si>
    <t>承包人驻地建设</t>
  </si>
  <si>
    <t>104-1</t>
  </si>
  <si>
    <t>第100章 合计</t>
  </si>
  <si>
    <t>元</t>
  </si>
  <si>
    <t>清单 第  1  页  共  1  页</t>
  </si>
  <si>
    <t>第200章 路基</t>
  </si>
  <si>
    <t>202-2</t>
  </si>
  <si>
    <t>旧水泥混凝土路面打裂压稳</t>
  </si>
  <si>
    <t>m2</t>
  </si>
  <si>
    <t>203-2</t>
  </si>
  <si>
    <t>挖方路基（挖土方）</t>
  </si>
  <si>
    <t>m3</t>
  </si>
  <si>
    <t>204-2</t>
  </si>
  <si>
    <t>填方路基（素土回填）</t>
  </si>
  <si>
    <t>第200章 合计</t>
  </si>
  <si>
    <t>第300章 路面</t>
  </si>
  <si>
    <t>304-3</t>
  </si>
  <si>
    <t>40cm15%水泥稳定士</t>
  </si>
  <si>
    <t>306-3</t>
  </si>
  <si>
    <t>5cm级配碎石找平</t>
  </si>
  <si>
    <t>312-1</t>
  </si>
  <si>
    <t>&gt;20cm弯拉强度4.0MPa 水泥混凝土路面</t>
  </si>
  <si>
    <t>313-1</t>
  </si>
  <si>
    <t>路肩培土</t>
  </si>
  <si>
    <t>第300章 合计</t>
  </si>
  <si>
    <t>第600章 安全设施及预埋管线</t>
  </si>
  <si>
    <t>604-1</t>
  </si>
  <si>
    <t>单柱式交通标志</t>
  </si>
  <si>
    <t>-a</t>
  </si>
  <si>
    <t>警告标志 新增 丅型交叉，尺寸A=70 单立柱</t>
  </si>
  <si>
    <t>套</t>
  </si>
  <si>
    <t>-b</t>
  </si>
  <si>
    <t>警告标志 新增 十字型交叉，尺寸A=70 单立柱</t>
  </si>
  <si>
    <t>警告标志 新增限速标志，尺寸D=60 单立柱</t>
  </si>
  <si>
    <t>-d</t>
  </si>
  <si>
    <t>禁令标志 新增停车让行标志，尺寸D=60 单立柱</t>
  </si>
  <si>
    <t>604-14</t>
  </si>
  <si>
    <t>道口标注 红白相间，直径12cm、壁厚0.35cm</t>
  </si>
  <si>
    <t>根</t>
  </si>
  <si>
    <t>605-1</t>
  </si>
  <si>
    <t>热熔标线(黄线)</t>
  </si>
  <si>
    <t>605-2</t>
  </si>
  <si>
    <t>热熔标线(白线)</t>
  </si>
  <si>
    <t>605-5</t>
  </si>
  <si>
    <t>轮廊标（每 24m 设置一个）</t>
  </si>
  <si>
    <t>个</t>
  </si>
  <si>
    <t>第600章  合计</t>
  </si>
  <si>
    <t>工程项目单价构成表</t>
  </si>
  <si>
    <t>合同段：</t>
  </si>
  <si>
    <t/>
  </si>
  <si>
    <t>货币单位：人民币（元）</t>
  </si>
  <si>
    <t>项目编号</t>
  </si>
  <si>
    <t>项目说明</t>
  </si>
  <si>
    <t>工序1</t>
  </si>
  <si>
    <t>工序2</t>
  </si>
  <si>
    <t>工序3</t>
  </si>
  <si>
    <t>工序4</t>
  </si>
  <si>
    <t>综合单价</t>
  </si>
  <si>
    <t>分项单价</t>
  </si>
  <si>
    <t>（1）＋（2）＋。。。＋（N）</t>
  </si>
  <si>
    <t>（1）</t>
  </si>
  <si>
    <t>（2）</t>
  </si>
  <si>
    <t>（3）</t>
  </si>
  <si>
    <t>（4）</t>
  </si>
  <si>
    <t>工程量清单单价分析表</t>
  </si>
  <si>
    <t>序号</t>
  </si>
  <si>
    <t>编码</t>
  </si>
  <si>
    <t>人工费</t>
  </si>
  <si>
    <t>材料费</t>
  </si>
  <si>
    <t>机械
使用费</t>
  </si>
  <si>
    <t>其他</t>
  </si>
  <si>
    <t>管理费</t>
  </si>
  <si>
    <t>税费</t>
  </si>
  <si>
    <t>利润</t>
  </si>
  <si>
    <t>综合
单价</t>
  </si>
  <si>
    <t>工日</t>
  </si>
  <si>
    <t>金额</t>
  </si>
  <si>
    <t>主材</t>
  </si>
  <si>
    <t>辅材费</t>
  </si>
  <si>
    <t>主材耗量</t>
  </si>
  <si>
    <t>主材费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</si>
</sst>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
    <numFmt numFmtId="177" formatCode="#0.00"/>
    <numFmt numFmtId="178" formatCode="0.00_ "/>
  </numFmts>
  <fonts count="52">
    <font>
      <sz val="9"/>
      <color theme="1"/>
      <name val="??"/>
      <charset val="134"/>
      <scheme val="minor"/>
    </font>
    <font>
      <sz val="12"/>
      <name val="宋体"/>
      <charset val="134"/>
    </font>
    <font>
      <b/>
      <sz val="18"/>
      <name val="宋体"/>
      <charset val="134"/>
    </font>
    <font>
      <sz val="8"/>
      <color indexed="8"/>
      <name val="宋体"/>
      <charset val="134"/>
    </font>
    <font>
      <b/>
      <sz val="8"/>
      <color indexed="8"/>
      <name val="宋体"/>
      <charset val="134"/>
    </font>
    <font>
      <sz val="8"/>
      <color indexed="8"/>
      <name val="Arial Narrow"/>
      <charset val="0"/>
    </font>
    <font>
      <b/>
      <sz val="18"/>
      <color indexed="8"/>
      <name val="宋体"/>
      <charset val="134"/>
    </font>
    <font>
      <sz val="10"/>
      <color indexed="8"/>
      <name val="SansSerif"/>
      <charset val="0"/>
    </font>
    <font>
      <sz val="9"/>
      <name val="宋体"/>
      <charset val="134"/>
    </font>
    <font>
      <sz val="9"/>
      <color theme="1"/>
      <name val="宋体"/>
      <charset val="134"/>
    </font>
    <font>
      <sz val="22"/>
      <name val="Times New Roman"/>
      <charset val="0"/>
    </font>
    <font>
      <sz val="11"/>
      <name val="Times New Roman"/>
      <charset val="0"/>
    </font>
    <font>
      <sz val="20"/>
      <name val="Times New Roman"/>
      <charset val="0"/>
    </font>
    <font>
      <b/>
      <sz val="20"/>
      <name val="宋体"/>
      <charset val="0"/>
    </font>
    <font>
      <b/>
      <sz val="20"/>
      <name val="Times New Roman"/>
      <charset val="0"/>
    </font>
    <font>
      <b/>
      <sz val="11"/>
      <name val="Times New Roman"/>
      <charset val="0"/>
    </font>
    <font>
      <sz val="11"/>
      <name val="宋体"/>
      <charset val="134"/>
    </font>
    <font>
      <u/>
      <sz val="11"/>
      <name val="Times New Roman"/>
      <charset val="0"/>
    </font>
    <font>
      <sz val="12"/>
      <name val="Times New Roman"/>
      <charset val="0"/>
    </font>
    <font>
      <b/>
      <sz val="16"/>
      <name val="Times New Roman"/>
      <charset val="0"/>
    </font>
    <font>
      <sz val="12"/>
      <name val="宋体"/>
      <charset val="0"/>
    </font>
    <font>
      <sz val="56"/>
      <name val="Times New Roman"/>
      <charset val="0"/>
    </font>
    <font>
      <b/>
      <sz val="22"/>
      <name val="宋体"/>
      <charset val="134"/>
    </font>
    <font>
      <b/>
      <sz val="16"/>
      <name val="宋体"/>
      <charset val="134"/>
    </font>
    <font>
      <sz val="14"/>
      <name val="Times New Roman"/>
      <charset val="0"/>
    </font>
    <font>
      <b/>
      <sz val="28"/>
      <name val="宋体"/>
      <charset val="134"/>
    </font>
    <font>
      <b/>
      <sz val="56"/>
      <name val="Times New Roman"/>
      <charset val="0"/>
    </font>
    <font>
      <sz val="16"/>
      <name val="宋体"/>
      <charset val="134"/>
    </font>
    <font>
      <sz val="14"/>
      <name val="宋体"/>
      <charset val="134"/>
    </font>
    <font>
      <sz val="11"/>
      <color theme="1"/>
      <name val="??"/>
      <charset val="134"/>
      <scheme val="minor"/>
    </font>
    <font>
      <u/>
      <sz val="11"/>
      <color rgb="FF0000FF"/>
      <name val="??"/>
      <charset val="0"/>
      <scheme val="minor"/>
    </font>
    <font>
      <u/>
      <sz val="11"/>
      <color rgb="FF800080"/>
      <name val="??"/>
      <charset val="0"/>
      <scheme val="minor"/>
    </font>
    <font>
      <sz val="11"/>
      <color rgb="FFFF0000"/>
      <name val="??"/>
      <charset val="0"/>
      <scheme val="minor"/>
    </font>
    <font>
      <b/>
      <sz val="18"/>
      <color theme="3"/>
      <name val="??"/>
      <charset val="134"/>
      <scheme val="minor"/>
    </font>
    <font>
      <i/>
      <sz val="11"/>
      <color rgb="FF7F7F7F"/>
      <name val="??"/>
      <charset val="0"/>
      <scheme val="minor"/>
    </font>
    <font>
      <b/>
      <sz val="15"/>
      <color theme="3"/>
      <name val="??"/>
      <charset val="134"/>
      <scheme val="minor"/>
    </font>
    <font>
      <b/>
      <sz val="13"/>
      <color theme="3"/>
      <name val="??"/>
      <charset val="134"/>
      <scheme val="minor"/>
    </font>
    <font>
      <b/>
      <sz val="11"/>
      <color theme="3"/>
      <name val="??"/>
      <charset val="134"/>
      <scheme val="minor"/>
    </font>
    <font>
      <sz val="11"/>
      <color rgb="FF3F3F76"/>
      <name val="??"/>
      <charset val="0"/>
      <scheme val="minor"/>
    </font>
    <font>
      <b/>
      <sz val="11"/>
      <color rgb="FF3F3F3F"/>
      <name val="??"/>
      <charset val="0"/>
      <scheme val="minor"/>
    </font>
    <font>
      <b/>
      <sz val="11"/>
      <color rgb="FFFA7D00"/>
      <name val="??"/>
      <charset val="0"/>
      <scheme val="minor"/>
    </font>
    <font>
      <b/>
      <sz val="11"/>
      <color rgb="FFFFFFFF"/>
      <name val="??"/>
      <charset val="0"/>
      <scheme val="minor"/>
    </font>
    <font>
      <sz val="11"/>
      <color rgb="FFFA7D00"/>
      <name val="??"/>
      <charset val="0"/>
      <scheme val="minor"/>
    </font>
    <font>
      <b/>
      <sz val="11"/>
      <color theme="1"/>
      <name val="??"/>
      <charset val="0"/>
      <scheme val="minor"/>
    </font>
    <font>
      <sz val="11"/>
      <color rgb="FF006100"/>
      <name val="??"/>
      <charset val="0"/>
      <scheme val="minor"/>
    </font>
    <font>
      <sz val="11"/>
      <color rgb="FF9C0006"/>
      <name val="??"/>
      <charset val="0"/>
      <scheme val="minor"/>
    </font>
    <font>
      <sz val="11"/>
      <color rgb="FF9C6500"/>
      <name val="??"/>
      <charset val="0"/>
      <scheme val="minor"/>
    </font>
    <font>
      <sz val="11"/>
      <color theme="0"/>
      <name val="??"/>
      <charset val="0"/>
      <scheme val="minor"/>
    </font>
    <font>
      <sz val="11"/>
      <color theme="1"/>
      <name val="??"/>
      <charset val="0"/>
      <scheme val="minor"/>
    </font>
    <font>
      <sz val="10"/>
      <name val="Arial"/>
      <charset val="0"/>
    </font>
    <font>
      <b/>
      <sz val="16"/>
      <name val="黑体"/>
      <charset val="134"/>
    </font>
    <font>
      <sz val="11"/>
      <name val="Times New Roman"/>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4">
    <border>
      <left/>
      <right/>
      <top/>
      <bottom/>
      <diagonal/>
    </border>
    <border>
      <left style="medium">
        <color auto="1"/>
      </left>
      <right style="thin">
        <color indexed="8"/>
      </right>
      <top style="medium">
        <color auto="1"/>
      </top>
      <bottom style="thin">
        <color indexed="8"/>
      </bottom>
      <diagonal/>
    </border>
    <border>
      <left/>
      <right style="thin">
        <color indexed="8"/>
      </right>
      <top style="medium">
        <color auto="1"/>
      </top>
      <bottom style="thin">
        <color indexed="8"/>
      </bottom>
      <diagonal/>
    </border>
    <border>
      <left style="medium">
        <color auto="1"/>
      </left>
      <right style="thin">
        <color indexed="8"/>
      </right>
      <top style="medium">
        <color indexed="8"/>
      </top>
      <bottom style="thin">
        <color indexed="8"/>
      </bottom>
      <diagonal/>
    </border>
    <border>
      <left/>
      <right style="thin">
        <color indexed="8"/>
      </right>
      <top style="medium">
        <color indexed="8"/>
      </top>
      <bottom style="thin">
        <color indexed="8"/>
      </bottom>
      <diagonal/>
    </border>
    <border>
      <left/>
      <right style="thin">
        <color indexed="8"/>
      </right>
      <top/>
      <bottom style="thin">
        <color indexed="8"/>
      </bottom>
      <diagonal/>
    </border>
    <border>
      <left style="medium">
        <color auto="1"/>
      </left>
      <right style="thin">
        <color indexed="8"/>
      </right>
      <top/>
      <bottom style="thin">
        <color indexed="8"/>
      </bottom>
      <diagonal/>
    </border>
    <border>
      <left/>
      <right style="medium">
        <color auto="1"/>
      </right>
      <top style="medium">
        <color auto="1"/>
      </top>
      <bottom style="thin">
        <color indexed="8"/>
      </bottom>
      <diagonal/>
    </border>
    <border>
      <left/>
      <right style="medium">
        <color auto="1"/>
      </right>
      <top style="medium">
        <color indexed="8"/>
      </top>
      <bottom style="thin">
        <color indexed="8"/>
      </bottom>
      <diagonal/>
    </border>
    <border>
      <left/>
      <right style="medium">
        <color auto="1"/>
      </right>
      <top/>
      <bottom style="thin">
        <color indexed="8"/>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style="thin">
        <color auto="1"/>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36"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37" applyNumberFormat="0" applyFill="0" applyAlignment="0" applyProtection="0">
      <alignment vertical="center"/>
    </xf>
    <xf numFmtId="0" fontId="36" fillId="0" borderId="37" applyNumberFormat="0" applyFill="0" applyAlignment="0" applyProtection="0">
      <alignment vertical="center"/>
    </xf>
    <xf numFmtId="0" fontId="37" fillId="0" borderId="38" applyNumberFormat="0" applyFill="0" applyAlignment="0" applyProtection="0">
      <alignment vertical="center"/>
    </xf>
    <xf numFmtId="0" fontId="37" fillId="0" borderId="0" applyNumberFormat="0" applyFill="0" applyBorder="0" applyAlignment="0" applyProtection="0">
      <alignment vertical="center"/>
    </xf>
    <xf numFmtId="0" fontId="38" fillId="4" borderId="39" applyNumberFormat="0" applyAlignment="0" applyProtection="0">
      <alignment vertical="center"/>
    </xf>
    <xf numFmtId="0" fontId="39" fillId="5" borderId="40" applyNumberFormat="0" applyAlignment="0" applyProtection="0">
      <alignment vertical="center"/>
    </xf>
    <xf numFmtId="0" fontId="40" fillId="5" borderId="39" applyNumberFormat="0" applyAlignment="0" applyProtection="0">
      <alignment vertical="center"/>
    </xf>
    <xf numFmtId="0" fontId="41" fillId="6" borderId="41" applyNumberFormat="0" applyAlignment="0" applyProtection="0">
      <alignment vertical="center"/>
    </xf>
    <xf numFmtId="0" fontId="42" fillId="0" borderId="42" applyNumberFormat="0" applyFill="0" applyAlignment="0" applyProtection="0">
      <alignment vertical="center"/>
    </xf>
    <xf numFmtId="0" fontId="43" fillId="0" borderId="43"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0" fillId="0" borderId="0"/>
    <xf numFmtId="0" fontId="1" fillId="0" borderId="0"/>
    <xf numFmtId="0" fontId="49" fillId="0" borderId="0"/>
  </cellStyleXfs>
  <cellXfs count="138">
    <xf numFmtId="0" fontId="0" fillId="0" borderId="0" xfId="49"/>
    <xf numFmtId="0" fontId="1" fillId="0" borderId="0" xfId="0" applyFont="1" applyFill="1" applyBorder="1" applyAlignment="1"/>
    <xf numFmtId="0" fontId="2" fillId="0" borderId="0" xfId="0" applyFont="1" applyFill="1" applyBorder="1" applyAlignment="1">
      <alignment horizontal="center" vertical="center"/>
    </xf>
    <xf numFmtId="0" fontId="3" fillId="2" borderId="0" xfId="51" applyFont="1" applyFill="1" applyBorder="1" applyAlignment="1" applyProtection="1">
      <alignment horizontal="left" vertical="center" wrapText="1"/>
    </xf>
    <xf numFmtId="0" fontId="4" fillId="2" borderId="1" xfId="51" applyFont="1" applyFill="1" applyBorder="1" applyAlignment="1" applyProtection="1">
      <alignment horizontal="center" vertical="center" wrapText="1"/>
    </xf>
    <xf numFmtId="0" fontId="4" fillId="2" borderId="2" xfId="51" applyFont="1" applyFill="1" applyBorder="1" applyAlignment="1" applyProtection="1">
      <alignment horizontal="center" vertical="center" wrapText="1"/>
    </xf>
    <xf numFmtId="0" fontId="4" fillId="2" borderId="3" xfId="51" applyFont="1" applyFill="1" applyBorder="1" applyAlignment="1" applyProtection="1">
      <alignment horizontal="center" vertical="center" wrapText="1"/>
    </xf>
    <xf numFmtId="0" fontId="4" fillId="2" borderId="4" xfId="51" applyFont="1" applyFill="1" applyBorder="1" applyAlignment="1" applyProtection="1">
      <alignment horizontal="center" vertical="center" wrapText="1"/>
    </xf>
    <xf numFmtId="0" fontId="4" fillId="2" borderId="5" xfId="51" applyFont="1" applyFill="1" applyBorder="1" applyAlignment="1" applyProtection="1">
      <alignment horizontal="center" vertical="center" wrapText="1"/>
    </xf>
    <xf numFmtId="0" fontId="3" fillId="2" borderId="6" xfId="51" applyFont="1" applyFill="1" applyBorder="1" applyAlignment="1" applyProtection="1">
      <alignment horizontal="center" vertical="center" wrapText="1"/>
    </xf>
    <xf numFmtId="0" fontId="3" fillId="2" borderId="5" xfId="51" applyFont="1" applyFill="1" applyBorder="1" applyAlignment="1" applyProtection="1">
      <alignment horizontal="center" vertical="center" wrapText="1"/>
    </xf>
    <xf numFmtId="0" fontId="3" fillId="2" borderId="5" xfId="51" applyFont="1" applyFill="1" applyBorder="1" applyAlignment="1" applyProtection="1">
      <alignment horizontal="left" vertical="center" wrapText="1"/>
    </xf>
    <xf numFmtId="0" fontId="5" fillId="2" borderId="5" xfId="51" applyFont="1" applyFill="1" applyBorder="1" applyAlignment="1" applyProtection="1">
      <alignment horizontal="right" vertical="center" wrapText="1"/>
    </xf>
    <xf numFmtId="176" fontId="5" fillId="2" borderId="5" xfId="51" applyNumberFormat="1" applyFont="1" applyFill="1" applyBorder="1" applyAlignment="1" applyProtection="1">
      <alignment horizontal="right" vertical="center" wrapText="1"/>
    </xf>
    <xf numFmtId="177" fontId="5" fillId="2" borderId="5" xfId="51" applyNumberFormat="1" applyFont="1" applyFill="1" applyBorder="1" applyAlignment="1" applyProtection="1">
      <alignment horizontal="right" vertical="center" wrapText="1"/>
    </xf>
    <xf numFmtId="0" fontId="3" fillId="2" borderId="0" xfId="51" applyFont="1" applyFill="1" applyBorder="1" applyAlignment="1" applyProtection="1">
      <alignment horizontal="right" vertical="center" wrapText="1"/>
    </xf>
    <xf numFmtId="0" fontId="4" fillId="2" borderId="7" xfId="51" applyFont="1" applyFill="1" applyBorder="1" applyAlignment="1" applyProtection="1">
      <alignment horizontal="center" vertical="center" wrapText="1"/>
    </xf>
    <xf numFmtId="0" fontId="4" fillId="2" borderId="8" xfId="51" applyFont="1" applyFill="1" applyBorder="1" applyAlignment="1" applyProtection="1">
      <alignment horizontal="center" vertical="center" wrapText="1"/>
    </xf>
    <xf numFmtId="177" fontId="5" fillId="2" borderId="9" xfId="51" applyNumberFormat="1" applyFont="1" applyFill="1" applyBorder="1" applyAlignment="1" applyProtection="1">
      <alignment horizontal="right" vertical="center" wrapText="1"/>
    </xf>
    <xf numFmtId="0" fontId="6" fillId="2" borderId="0" xfId="51" applyFont="1" applyFill="1" applyBorder="1" applyAlignment="1" applyProtection="1">
      <alignment horizontal="center" vertical="top" wrapText="1"/>
    </xf>
    <xf numFmtId="0" fontId="7" fillId="2" borderId="0" xfId="51" applyFont="1" applyFill="1" applyBorder="1" applyAlignment="1" applyProtection="1">
      <alignment horizontal="left" vertical="top" wrapText="1"/>
    </xf>
    <xf numFmtId="0" fontId="4" fillId="2" borderId="10" xfId="51" applyFont="1" applyFill="1" applyBorder="1" applyAlignment="1" applyProtection="1">
      <alignment horizontal="center" vertical="center" wrapText="1"/>
    </xf>
    <xf numFmtId="0" fontId="4" fillId="2" borderId="11" xfId="51" applyFont="1" applyFill="1" applyBorder="1" applyAlignment="1" applyProtection="1">
      <alignment horizontal="center" vertical="center" wrapText="1"/>
    </xf>
    <xf numFmtId="0" fontId="4" fillId="2" borderId="12" xfId="51" applyFont="1" applyFill="1" applyBorder="1" applyAlignment="1" applyProtection="1">
      <alignment horizontal="center" vertical="center" wrapText="1"/>
    </xf>
    <xf numFmtId="0" fontId="4" fillId="2" borderId="13" xfId="51" applyFont="1" applyFill="1" applyBorder="1" applyAlignment="1" applyProtection="1">
      <alignment horizontal="center" vertical="center" wrapText="1"/>
    </xf>
    <xf numFmtId="0" fontId="3" fillId="2" borderId="12" xfId="51" applyFont="1" applyFill="1" applyBorder="1" applyAlignment="1" applyProtection="1">
      <alignment horizontal="center" vertical="center" wrapText="1"/>
    </xf>
    <xf numFmtId="0" fontId="3" fillId="2" borderId="13" xfId="51" applyFont="1" applyFill="1" applyBorder="1" applyAlignment="1" applyProtection="1">
      <alignment horizontal="left" vertical="center" wrapText="1"/>
    </xf>
    <xf numFmtId="177" fontId="5" fillId="2" borderId="13" xfId="51" applyNumberFormat="1" applyFont="1" applyFill="1" applyBorder="1" applyAlignment="1" applyProtection="1">
      <alignment horizontal="right" vertical="center" wrapText="1"/>
    </xf>
    <xf numFmtId="0" fontId="3" fillId="2" borderId="13" xfId="51" applyFont="1" applyFill="1" applyBorder="1" applyAlignment="1" applyProtection="1">
      <alignment horizontal="center" vertical="center" wrapText="1"/>
    </xf>
    <xf numFmtId="0" fontId="3" fillId="2" borderId="14" xfId="51" applyFont="1" applyFill="1" applyBorder="1" applyAlignment="1" applyProtection="1">
      <alignment horizontal="center" vertical="center" wrapText="1"/>
    </xf>
    <xf numFmtId="0" fontId="3" fillId="2" borderId="15" xfId="51" applyFont="1" applyFill="1" applyBorder="1" applyAlignment="1" applyProtection="1">
      <alignment horizontal="left" vertical="center" wrapText="1"/>
    </xf>
    <xf numFmtId="177" fontId="5" fillId="2" borderId="15" xfId="51" applyNumberFormat="1" applyFont="1" applyFill="1" applyBorder="1" applyAlignment="1" applyProtection="1">
      <alignment horizontal="right" vertical="center" wrapText="1"/>
    </xf>
    <xf numFmtId="0" fontId="3" fillId="2" borderId="15" xfId="51" applyFont="1" applyFill="1" applyBorder="1" applyAlignment="1" applyProtection="1">
      <alignment horizontal="center" vertical="center" wrapText="1"/>
    </xf>
    <xf numFmtId="0" fontId="4" fillId="2" borderId="16" xfId="51" applyFont="1" applyFill="1" applyBorder="1" applyAlignment="1" applyProtection="1">
      <alignment horizontal="center" vertical="center" wrapText="1"/>
    </xf>
    <xf numFmtId="0" fontId="4" fillId="2" borderId="17" xfId="51" applyFont="1" applyFill="1" applyBorder="1" applyAlignment="1" applyProtection="1">
      <alignment horizontal="center" vertical="center" wrapText="1"/>
    </xf>
    <xf numFmtId="0" fontId="5" fillId="2" borderId="17" xfId="51" applyFont="1" applyFill="1" applyBorder="1" applyAlignment="1" applyProtection="1">
      <alignment horizontal="right" vertical="center" wrapText="1"/>
    </xf>
    <xf numFmtId="177" fontId="5" fillId="2" borderId="17" xfId="51" applyNumberFormat="1" applyFont="1" applyFill="1" applyBorder="1" applyAlignment="1" applyProtection="1">
      <alignment horizontal="right" vertical="center" wrapText="1"/>
    </xf>
    <xf numFmtId="177" fontId="5" fillId="2" borderId="18" xfId="51" applyNumberFormat="1" applyFont="1" applyFill="1" applyBorder="1" applyAlignment="1" applyProtection="1">
      <alignment horizontal="right" vertical="center" wrapText="1"/>
    </xf>
    <xf numFmtId="49" fontId="0" fillId="0" borderId="0" xfId="49" applyNumberFormat="1" applyFill="1" applyProtection="1"/>
    <xf numFmtId="0" fontId="0" fillId="0" borderId="0" xfId="49" applyFill="1" applyProtection="1"/>
    <xf numFmtId="49" fontId="2" fillId="0" borderId="0" xfId="49" applyNumberFormat="1" applyFont="1" applyFill="1" applyAlignment="1" applyProtection="1">
      <alignment horizontal="center" vertical="center" wrapText="1"/>
    </xf>
    <xf numFmtId="0" fontId="2" fillId="0" borderId="0" xfId="49" applyFont="1" applyFill="1" applyAlignment="1" applyProtection="1">
      <alignment horizontal="center" vertical="center" wrapText="1"/>
    </xf>
    <xf numFmtId="49" fontId="8" fillId="0" borderId="0" xfId="49" applyNumberFormat="1" applyFont="1" applyFill="1" applyAlignment="1" applyProtection="1">
      <alignment horizontal="left" vertical="center" wrapText="1"/>
    </xf>
    <xf numFmtId="0" fontId="8" fillId="0" borderId="0" xfId="49" applyFont="1" applyFill="1" applyAlignment="1" applyProtection="1">
      <alignment horizontal="left" vertical="center" wrapText="1"/>
    </xf>
    <xf numFmtId="0" fontId="8" fillId="0" borderId="0" xfId="49" applyFont="1" applyFill="1" applyAlignment="1" applyProtection="1">
      <alignment horizontal="center" vertical="center" wrapText="1"/>
    </xf>
    <xf numFmtId="0" fontId="8" fillId="0" borderId="0" xfId="49" applyFont="1" applyFill="1" applyAlignment="1" applyProtection="1">
      <alignment horizontal="right" vertical="center" wrapText="1"/>
    </xf>
    <xf numFmtId="49" fontId="8" fillId="0" borderId="19" xfId="49" applyNumberFormat="1" applyFont="1" applyFill="1" applyBorder="1" applyAlignment="1" applyProtection="1">
      <alignment horizontal="center" vertical="center" wrapText="1"/>
    </xf>
    <xf numFmtId="0" fontId="8" fillId="0" borderId="20" xfId="49" applyFont="1" applyFill="1" applyBorder="1" applyAlignment="1" applyProtection="1">
      <alignment horizontal="center" vertical="center" wrapText="1"/>
    </xf>
    <xf numFmtId="0" fontId="8" fillId="0" borderId="21" xfId="49" applyFont="1" applyFill="1" applyBorder="1" applyAlignment="1" applyProtection="1">
      <alignment horizontal="center" vertical="center" wrapText="1"/>
    </xf>
    <xf numFmtId="49" fontId="8" fillId="0" borderId="22" xfId="49" applyNumberFormat="1" applyFont="1" applyFill="1" applyBorder="1" applyAlignment="1" applyProtection="1">
      <alignment horizontal="center" vertical="center" wrapText="1"/>
    </xf>
    <xf numFmtId="0" fontId="8" fillId="0" borderId="23" xfId="49" applyFont="1" applyFill="1" applyBorder="1" applyAlignment="1" applyProtection="1">
      <alignment horizontal="center" vertical="center" wrapText="1"/>
    </xf>
    <xf numFmtId="0" fontId="8" fillId="0" borderId="24" xfId="49" applyFont="1" applyFill="1" applyBorder="1" applyAlignment="1" applyProtection="1">
      <alignment horizontal="center" vertical="center" wrapText="1"/>
    </xf>
    <xf numFmtId="0" fontId="8" fillId="0" borderId="25" xfId="49" applyFont="1" applyFill="1" applyBorder="1" applyAlignment="1" applyProtection="1">
      <alignment horizontal="left" vertical="center" wrapText="1"/>
    </xf>
    <xf numFmtId="0" fontId="8" fillId="0" borderId="26" xfId="49" applyFont="1" applyFill="1" applyBorder="1" applyAlignment="1" applyProtection="1">
      <alignment horizontal="left" vertical="center" wrapText="1"/>
    </xf>
    <xf numFmtId="0" fontId="8" fillId="0" borderId="25" xfId="49" applyFont="1" applyFill="1" applyBorder="1" applyAlignment="1" applyProtection="1">
      <alignment horizontal="center" vertical="center" wrapText="1"/>
    </xf>
    <xf numFmtId="0" fontId="8" fillId="0" borderId="26" xfId="49" applyFont="1" applyFill="1" applyBorder="1" applyAlignment="1" applyProtection="1">
      <alignment horizontal="center" vertical="center" wrapText="1"/>
    </xf>
    <xf numFmtId="0" fontId="8" fillId="0" borderId="13" xfId="49" applyFont="1" applyFill="1" applyBorder="1" applyAlignment="1" applyProtection="1">
      <alignment horizontal="center" vertical="center" wrapText="1"/>
    </xf>
    <xf numFmtId="0" fontId="8" fillId="0" borderId="23" xfId="49" applyFont="1" applyFill="1" applyBorder="1" applyAlignment="1" applyProtection="1">
      <alignment horizontal="left" vertical="center" wrapText="1"/>
    </xf>
    <xf numFmtId="0" fontId="9" fillId="0" borderId="13" xfId="49" applyFont="1" applyFill="1" applyBorder="1" applyAlignment="1" applyProtection="1">
      <alignment horizontal="center" vertical="center"/>
      <protection locked="0"/>
    </xf>
    <xf numFmtId="0" fontId="8" fillId="0" borderId="23" xfId="49" applyFont="1" applyFill="1" applyBorder="1" applyAlignment="1" applyProtection="1">
      <alignment horizontal="right" vertical="center" wrapText="1"/>
    </xf>
    <xf numFmtId="0" fontId="8" fillId="0" borderId="24" xfId="49" applyFont="1" applyFill="1" applyBorder="1" applyAlignment="1" applyProtection="1">
      <alignment horizontal="right" vertical="center" wrapText="1"/>
    </xf>
    <xf numFmtId="49" fontId="8" fillId="0" borderId="27" xfId="49" applyNumberFormat="1" applyFont="1" applyFill="1" applyBorder="1" applyAlignment="1" applyProtection="1">
      <alignment horizontal="center" vertical="center" wrapText="1"/>
    </xf>
    <xf numFmtId="0" fontId="8" fillId="0" borderId="28" xfId="49" applyFont="1" applyFill="1" applyBorder="1" applyAlignment="1" applyProtection="1">
      <alignment horizontal="center" vertical="center" wrapText="1"/>
    </xf>
    <xf numFmtId="0" fontId="8" fillId="0" borderId="29" xfId="49" applyFont="1" applyFill="1" applyBorder="1" applyAlignment="1" applyProtection="1">
      <alignment horizontal="center" vertical="center" wrapText="1"/>
    </xf>
    <xf numFmtId="0" fontId="0" fillId="0" borderId="0" xfId="49" applyFill="1" applyAlignment="1" applyProtection="1">
      <alignment horizontal="left"/>
    </xf>
    <xf numFmtId="0" fontId="0" fillId="0" borderId="0" xfId="49" applyFill="1" applyProtection="1">
      <protection locked="0"/>
    </xf>
    <xf numFmtId="0" fontId="2" fillId="0" borderId="0" xfId="49" applyFont="1" applyFill="1" applyAlignment="1" applyProtection="1">
      <alignment horizontal="center" vertical="center" wrapText="1"/>
      <protection locked="0"/>
    </xf>
    <xf numFmtId="0" fontId="8" fillId="0" borderId="0" xfId="49" applyFont="1" applyFill="1" applyAlignment="1" applyProtection="1">
      <alignment horizontal="left" vertical="center" wrapText="1"/>
      <protection locked="0"/>
    </xf>
    <xf numFmtId="0" fontId="8" fillId="0" borderId="0" xfId="49" applyFont="1" applyFill="1" applyAlignment="1" applyProtection="1">
      <alignment horizontal="center" vertical="center" wrapText="1"/>
      <protection locked="0"/>
    </xf>
    <xf numFmtId="0" fontId="8" fillId="0" borderId="0" xfId="49" applyFont="1" applyFill="1" applyAlignment="1" applyProtection="1">
      <alignment horizontal="right" vertical="center" wrapText="1"/>
      <protection locked="0"/>
    </xf>
    <xf numFmtId="0" fontId="8" fillId="0" borderId="19" xfId="49" applyFont="1" applyFill="1" applyBorder="1" applyAlignment="1" applyProtection="1">
      <alignment horizontal="center" vertical="center" wrapText="1"/>
      <protection locked="0"/>
    </xf>
    <xf numFmtId="0" fontId="8" fillId="0" borderId="20" xfId="49" applyFont="1" applyFill="1" applyBorder="1" applyAlignment="1" applyProtection="1">
      <alignment horizontal="center" vertical="center" wrapText="1"/>
      <protection locked="0"/>
    </xf>
    <xf numFmtId="0" fontId="8" fillId="0" borderId="21" xfId="49" applyFont="1" applyFill="1" applyBorder="1" applyAlignment="1" applyProtection="1">
      <alignment horizontal="center" vertical="center" wrapText="1"/>
      <protection locked="0"/>
    </xf>
    <xf numFmtId="0" fontId="8" fillId="0" borderId="22" xfId="49" applyFont="1" applyFill="1" applyBorder="1" applyAlignment="1" applyProtection="1">
      <alignment horizontal="center" vertical="center" wrapText="1"/>
      <protection locked="0"/>
    </xf>
    <xf numFmtId="0" fontId="8" fillId="0" borderId="23" xfId="49" applyFont="1" applyFill="1" applyBorder="1" applyAlignment="1" applyProtection="1">
      <alignment horizontal="center" vertical="center" wrapText="1"/>
      <protection locked="0"/>
    </xf>
    <xf numFmtId="0" fontId="8" fillId="0" borderId="24" xfId="49" applyFont="1" applyFill="1" applyBorder="1" applyAlignment="1" applyProtection="1">
      <alignment horizontal="center" vertical="center" wrapText="1"/>
      <protection locked="0"/>
    </xf>
    <xf numFmtId="0" fontId="8" fillId="0" borderId="23" xfId="49" applyFont="1" applyFill="1" applyBorder="1" applyAlignment="1" applyProtection="1">
      <alignment horizontal="left" vertical="center" wrapText="1"/>
      <protection locked="0"/>
    </xf>
    <xf numFmtId="178" fontId="8" fillId="0" borderId="23" xfId="49" applyNumberFormat="1" applyFont="1" applyFill="1" applyBorder="1" applyAlignment="1" applyProtection="1">
      <alignment horizontal="center" vertical="center" wrapText="1"/>
      <protection locked="0"/>
    </xf>
    <xf numFmtId="178" fontId="0" fillId="0" borderId="13" xfId="49" applyNumberFormat="1" applyFill="1" applyBorder="1" applyAlignment="1" applyProtection="1">
      <alignment horizontal="center" vertical="center"/>
      <protection locked="0"/>
    </xf>
    <xf numFmtId="178" fontId="8" fillId="0" borderId="24" xfId="49" applyNumberFormat="1" applyFont="1" applyFill="1" applyBorder="1" applyAlignment="1" applyProtection="1">
      <alignment horizontal="center" vertical="center" wrapText="1"/>
    </xf>
    <xf numFmtId="0" fontId="8" fillId="0" borderId="23" xfId="49" applyFont="1" applyFill="1" applyBorder="1" applyAlignment="1" applyProtection="1">
      <alignment horizontal="right" vertical="center" wrapText="1"/>
      <protection locked="0"/>
    </xf>
    <xf numFmtId="0" fontId="8" fillId="0" borderId="24" xfId="49" applyFont="1" applyFill="1" applyBorder="1" applyAlignment="1" applyProtection="1">
      <alignment horizontal="right" vertical="center" wrapText="1"/>
      <protection locked="0"/>
    </xf>
    <xf numFmtId="0" fontId="8" fillId="0" borderId="27" xfId="49" applyFont="1" applyFill="1" applyBorder="1" applyAlignment="1" applyProtection="1">
      <alignment horizontal="center" vertical="center" wrapText="1"/>
      <protection locked="0"/>
    </xf>
    <xf numFmtId="0" fontId="8" fillId="0" borderId="28" xfId="49" applyFont="1" applyFill="1" applyBorder="1" applyAlignment="1" applyProtection="1">
      <alignment horizontal="center" vertical="center" wrapText="1"/>
      <protection locked="0"/>
    </xf>
    <xf numFmtId="0" fontId="8" fillId="0" borderId="29" xfId="49" applyFont="1" applyFill="1" applyBorder="1" applyAlignment="1" applyProtection="1">
      <alignment horizontal="center" vertical="center" wrapText="1"/>
      <protection locked="0"/>
    </xf>
    <xf numFmtId="0" fontId="8" fillId="0" borderId="19" xfId="49" applyFont="1" applyFill="1" applyBorder="1" applyAlignment="1" applyProtection="1">
      <alignment horizontal="center" vertical="center" wrapText="1"/>
    </xf>
    <xf numFmtId="0" fontId="8" fillId="0" borderId="22" xfId="49" applyFont="1" applyFill="1" applyBorder="1" applyAlignment="1" applyProtection="1">
      <alignment horizontal="center" vertical="center" wrapText="1"/>
    </xf>
    <xf numFmtId="178" fontId="8" fillId="0" borderId="23" xfId="49" applyNumberFormat="1" applyFont="1" applyFill="1" applyBorder="1" applyAlignment="1" applyProtection="1">
      <alignment horizontal="center" vertical="center" wrapText="1"/>
    </xf>
    <xf numFmtId="0" fontId="8" fillId="0" borderId="27"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xf>
    <xf numFmtId="0" fontId="10" fillId="0" borderId="0" xfId="0" applyNumberFormat="1" applyFont="1" applyFill="1" applyBorder="1" applyAlignment="1" applyProtection="1">
      <alignment vertical="center"/>
    </xf>
    <xf numFmtId="0" fontId="11" fillId="0" borderId="0" xfId="0" applyNumberFormat="1" applyFont="1" applyFill="1" applyBorder="1" applyAlignment="1" applyProtection="1">
      <alignment vertical="center"/>
    </xf>
    <xf numFmtId="0" fontId="12" fillId="0" borderId="0" xfId="0" applyNumberFormat="1" applyFont="1" applyFill="1" applyBorder="1" applyAlignment="1" applyProtection="1">
      <alignment vertical="center"/>
    </xf>
    <xf numFmtId="0" fontId="10" fillId="0" borderId="0" xfId="0" applyNumberFormat="1" applyFont="1" applyFill="1" applyBorder="1" applyAlignment="1" applyProtection="1">
      <alignment horizontal="center" vertical="center"/>
    </xf>
    <xf numFmtId="0" fontId="13"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alignment horizontal="center" vertical="center" wrapText="1"/>
    </xf>
    <xf numFmtId="0" fontId="11" fillId="0" borderId="30" xfId="0" applyNumberFormat="1" applyFont="1" applyFill="1" applyBorder="1" applyAlignment="1" applyProtection="1">
      <alignment horizontal="left" vertical="center"/>
    </xf>
    <xf numFmtId="0" fontId="15" fillId="0" borderId="0" xfId="0" applyNumberFormat="1" applyFont="1" applyFill="1" applyBorder="1" applyAlignment="1" applyProtection="1">
      <alignment horizontal="center" vertical="center"/>
    </xf>
    <xf numFmtId="0" fontId="11" fillId="0" borderId="0" xfId="0" applyNumberFormat="1" applyFont="1" applyFill="1" applyBorder="1" applyAlignment="1" applyProtection="1">
      <alignment horizontal="center" vertical="center"/>
    </xf>
    <xf numFmtId="0" fontId="11" fillId="0" borderId="13" xfId="0" applyNumberFormat="1" applyFont="1" applyFill="1" applyBorder="1" applyAlignment="1" applyProtection="1">
      <alignment horizontal="center" vertical="center"/>
    </xf>
    <xf numFmtId="0" fontId="11" fillId="0" borderId="31" xfId="0" applyNumberFormat="1" applyFont="1" applyFill="1" applyBorder="1" applyAlignment="1" applyProtection="1">
      <alignment horizontal="center" vertical="center"/>
    </xf>
    <xf numFmtId="0" fontId="11" fillId="0" borderId="32" xfId="0" applyNumberFormat="1" applyFont="1" applyFill="1" applyBorder="1" applyAlignment="1" applyProtection="1">
      <alignment horizontal="center" vertical="center"/>
    </xf>
    <xf numFmtId="0" fontId="11" fillId="0" borderId="13" xfId="0" applyNumberFormat="1" applyFont="1" applyFill="1" applyBorder="1" applyAlignment="1" applyProtection="1">
      <alignment horizontal="left" vertical="center"/>
    </xf>
    <xf numFmtId="0" fontId="11" fillId="0" borderId="13" xfId="0" applyNumberFormat="1" applyFont="1" applyFill="1" applyBorder="1" applyAlignment="1" applyProtection="1">
      <alignment horizontal="center" vertical="center" wrapText="1"/>
    </xf>
    <xf numFmtId="0" fontId="11" fillId="0" borderId="13" xfId="0" applyNumberFormat="1" applyFont="1" applyFill="1" applyBorder="1" applyAlignment="1" applyProtection="1">
      <alignment vertical="center"/>
    </xf>
    <xf numFmtId="0" fontId="16" fillId="0" borderId="13" xfId="0" applyNumberFormat="1" applyFont="1" applyFill="1" applyBorder="1" applyAlignment="1" applyProtection="1">
      <alignment horizontal="left" vertical="center"/>
    </xf>
    <xf numFmtId="0" fontId="11" fillId="0" borderId="33" xfId="0" applyNumberFormat="1" applyFont="1" applyFill="1" applyBorder="1" applyAlignment="1" applyProtection="1">
      <alignment horizontal="center" vertical="center"/>
    </xf>
    <xf numFmtId="0" fontId="11" fillId="0" borderId="30" xfId="0" applyNumberFormat="1" applyFont="1" applyFill="1" applyBorder="1" applyAlignment="1" applyProtection="1">
      <alignment horizontal="center" vertical="center"/>
    </xf>
    <xf numFmtId="0" fontId="11" fillId="0" borderId="34" xfId="0" applyNumberFormat="1" applyFont="1" applyFill="1" applyBorder="1" applyAlignment="1" applyProtection="1">
      <alignment horizontal="center" vertical="center"/>
    </xf>
    <xf numFmtId="0" fontId="16" fillId="0" borderId="13" xfId="0" applyNumberFormat="1" applyFont="1" applyFill="1" applyBorder="1" applyAlignment="1" applyProtection="1">
      <alignment horizontal="center" vertical="center"/>
    </xf>
    <xf numFmtId="0" fontId="17" fillId="0" borderId="13" xfId="0" applyNumberFormat="1" applyFont="1" applyFill="1" applyBorder="1" applyAlignment="1" applyProtection="1">
      <alignment horizontal="center" vertical="center" wrapText="1"/>
    </xf>
    <xf numFmtId="0" fontId="18" fillId="0" borderId="0" xfId="0" applyNumberFormat="1" applyFont="1" applyFill="1" applyBorder="1" applyAlignment="1" applyProtection="1"/>
    <xf numFmtId="0" fontId="11" fillId="0" borderId="35" xfId="0" applyNumberFormat="1" applyFont="1" applyFill="1" applyBorder="1" applyAlignment="1" applyProtection="1">
      <alignment vertical="center"/>
    </xf>
    <xf numFmtId="0" fontId="11" fillId="0" borderId="0" xfId="0" applyNumberFormat="1" applyFont="1" applyFill="1" applyBorder="1" applyAlignment="1" applyProtection="1">
      <alignment horizontal="right" vertical="center"/>
    </xf>
    <xf numFmtId="0" fontId="12" fillId="0" borderId="0" xfId="0" applyNumberFormat="1" applyFont="1" applyFill="1" applyBorder="1" applyAlignment="1" applyProtection="1">
      <alignment horizontal="justify" vertical="center" wrapText="1"/>
    </xf>
    <xf numFmtId="0" fontId="11" fillId="0" borderId="34" xfId="0" applyNumberFormat="1" applyFont="1" applyFill="1" applyBorder="1" applyAlignment="1" applyProtection="1">
      <alignment vertical="center"/>
    </xf>
    <xf numFmtId="0" fontId="12" fillId="0" borderId="0" xfId="0" applyNumberFormat="1" applyFont="1" applyFill="1" applyBorder="1" applyAlignment="1" applyProtection="1">
      <alignment horizontal="center" vertical="center" wrapText="1"/>
    </xf>
    <xf numFmtId="0" fontId="18" fillId="0" borderId="0" xfId="0" applyFont="1" applyFill="1" applyBorder="1" applyAlignment="1" applyProtection="1"/>
    <xf numFmtId="0" fontId="19" fillId="0" borderId="0" xfId="0" applyFont="1" applyFill="1" applyBorder="1" applyAlignment="1" applyProtection="1">
      <alignment vertical="center"/>
    </xf>
    <xf numFmtId="0" fontId="18" fillId="0" borderId="0" xfId="50" applyFont="1" applyFill="1" applyBorder="1" applyAlignment="1" applyProtection="1">
      <alignment vertical="center" wrapText="1"/>
    </xf>
    <xf numFmtId="0" fontId="18" fillId="0" borderId="0" xfId="50" applyFont="1" applyFill="1" applyAlignment="1" applyProtection="1">
      <alignment vertical="center" wrapText="1"/>
    </xf>
    <xf numFmtId="0" fontId="18" fillId="0" borderId="0" xfId="0" applyFont="1" applyFill="1" applyBorder="1" applyAlignment="1" applyProtection="1">
      <alignment vertical="center" wrapText="1"/>
    </xf>
    <xf numFmtId="0" fontId="18" fillId="0" borderId="0" xfId="0" applyFont="1" applyFill="1" applyBorder="1" applyAlignment="1" applyProtection="1">
      <alignment vertical="center"/>
    </xf>
    <xf numFmtId="0" fontId="20" fillId="0" borderId="0" xfId="0" applyFont="1" applyFill="1" applyBorder="1" applyAlignment="1" applyProtection="1"/>
    <xf numFmtId="0" fontId="10" fillId="0" borderId="0" xfId="0" applyFont="1" applyFill="1" applyBorder="1" applyAlignment="1" applyProtection="1"/>
    <xf numFmtId="0" fontId="21" fillId="0" borderId="0" xfId="0" applyFont="1" applyFill="1" applyBorder="1" applyAlignment="1" applyProtection="1"/>
    <xf numFmtId="0" fontId="22"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xf>
    <xf numFmtId="0" fontId="11" fillId="0" borderId="0" xfId="0" applyFont="1" applyFill="1" applyBorder="1" applyAlignment="1" applyProtection="1"/>
    <xf numFmtId="0" fontId="24" fillId="0" borderId="0" xfId="0" applyFont="1" applyFill="1" applyBorder="1" applyAlignment="1" applyProtection="1">
      <alignment horizontal="center"/>
    </xf>
    <xf numFmtId="0" fontId="25" fillId="0" borderId="0" xfId="0" applyFont="1" applyFill="1" applyBorder="1" applyAlignment="1" applyProtection="1">
      <alignment horizontal="center"/>
    </xf>
    <xf numFmtId="0" fontId="26" fillId="0" borderId="0" xfId="0" applyFont="1" applyFill="1" applyBorder="1" applyAlignment="1" applyProtection="1">
      <alignment horizontal="center"/>
    </xf>
    <xf numFmtId="0" fontId="27" fillId="0" borderId="0" xfId="0" applyFont="1" applyFill="1" applyBorder="1" applyAlignment="1" applyProtection="1">
      <alignment vertical="center"/>
    </xf>
    <xf numFmtId="0" fontId="24" fillId="0" borderId="0" xfId="0" applyFont="1" applyFill="1" applyBorder="1" applyAlignment="1" applyProtection="1"/>
    <xf numFmtId="0" fontId="28" fillId="0" borderId="0" xfId="0" applyFont="1" applyFill="1" applyBorder="1" applyAlignment="1" applyProtection="1"/>
    <xf numFmtId="0" fontId="27" fillId="0" borderId="0" xfId="0" applyFont="1" applyFill="1" applyBorder="1" applyAlignment="1" applyProtection="1">
      <alignment horizontal="center" vertical="center"/>
    </xf>
    <xf numFmtId="0" fontId="27" fillId="0" borderId="0" xfId="0" applyFont="1" applyFill="1" applyBorder="1" applyAlignment="1" applyProtection="1">
      <alignment horizontal="center"/>
    </xf>
    <xf numFmtId="0" fontId="18" fillId="0" borderId="0" xfId="0" applyFont="1" applyFill="1" applyBorder="1" applyAlignment="1" applyProtection="1">
      <alignment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2" xfId="50"/>
    <cellStyle name="常规 13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46"/>
  <sheetViews>
    <sheetView topLeftCell="A5" workbookViewId="0">
      <selection activeCell="A3" sqref="A3"/>
    </sheetView>
  </sheetViews>
  <sheetFormatPr defaultColWidth="11.6666666666667" defaultRowHeight="15.75"/>
  <cols>
    <col min="1" max="1" width="107" style="117" customWidth="1"/>
    <col min="2" max="6" width="12" style="117"/>
    <col min="7" max="7" width="73.5047619047619" style="117"/>
    <col min="8" max="32" width="12" style="117"/>
    <col min="33" max="16384" width="11.6666666666667" style="117"/>
  </cols>
  <sheetData>
    <row r="1" s="117" customFormat="1" ht="41.85" customHeight="1" spans="2:10">
      <c r="B1" s="125"/>
      <c r="C1" s="125"/>
      <c r="D1" s="125"/>
      <c r="E1" s="125"/>
      <c r="F1" s="125"/>
      <c r="G1" s="125"/>
      <c r="H1" s="125"/>
      <c r="I1" s="125"/>
      <c r="J1" s="125"/>
    </row>
    <row r="2" s="117" customFormat="1" ht="72" spans="1:10">
      <c r="A2" s="126" t="s">
        <v>0</v>
      </c>
      <c r="B2" s="125"/>
      <c r="C2" s="125"/>
      <c r="D2" s="125"/>
      <c r="E2" s="125"/>
      <c r="F2" s="125"/>
      <c r="G2" s="125"/>
      <c r="H2" s="125"/>
      <c r="I2" s="125"/>
      <c r="J2" s="125"/>
    </row>
    <row r="3" s="117" customFormat="1" ht="30" customHeight="1" spans="1:10">
      <c r="A3" s="127"/>
      <c r="B3" s="125"/>
      <c r="C3" s="128"/>
      <c r="D3" s="125"/>
      <c r="E3" s="125"/>
      <c r="F3" s="125"/>
      <c r="G3" s="125"/>
      <c r="H3" s="125"/>
      <c r="I3" s="125"/>
      <c r="J3" s="125"/>
    </row>
    <row r="4" s="117" customFormat="1" ht="25.7" customHeight="1" spans="1:10">
      <c r="A4" s="129"/>
      <c r="B4" s="125"/>
      <c r="C4" s="125"/>
      <c r="D4" s="125"/>
      <c r="E4" s="125"/>
      <c r="F4" s="125"/>
      <c r="G4" s="125"/>
      <c r="H4" s="125"/>
      <c r="I4" s="125"/>
      <c r="J4" s="125"/>
    </row>
    <row r="5" s="117" customFormat="1" ht="25.7" customHeight="1" spans="1:10">
      <c r="A5" s="129"/>
      <c r="B5" s="125"/>
      <c r="C5" s="125"/>
      <c r="D5" s="125"/>
      <c r="E5" s="125"/>
      <c r="F5" s="125"/>
      <c r="G5" s="125"/>
      <c r="H5" s="125"/>
      <c r="I5" s="125"/>
      <c r="J5" s="125"/>
    </row>
    <row r="6" s="117" customFormat="1" ht="25.7" customHeight="1" spans="1:10">
      <c r="A6" s="129"/>
      <c r="B6" s="125"/>
      <c r="C6" s="125"/>
      <c r="D6" s="125"/>
      <c r="E6" s="125"/>
      <c r="F6" s="125"/>
      <c r="G6" s="125"/>
      <c r="H6" s="125"/>
      <c r="I6" s="125"/>
      <c r="J6" s="125"/>
    </row>
    <row r="7" s="117" customFormat="1" ht="25.7" customHeight="1" spans="1:10">
      <c r="A7" s="129"/>
      <c r="B7" s="125"/>
      <c r="C7" s="125"/>
      <c r="D7" s="125"/>
      <c r="E7" s="125"/>
      <c r="F7" s="125"/>
      <c r="G7" s="125"/>
      <c r="H7" s="125"/>
      <c r="I7" s="125"/>
      <c r="J7" s="125"/>
    </row>
    <row r="8" s="117" customFormat="1" ht="40.7" customHeight="1" spans="1:10">
      <c r="A8" s="130" t="s">
        <v>1</v>
      </c>
      <c r="B8" s="125"/>
      <c r="C8" s="125"/>
      <c r="D8" s="125"/>
      <c r="E8" s="125"/>
      <c r="F8" s="125"/>
      <c r="G8" s="125"/>
      <c r="H8" s="125"/>
      <c r="I8" s="125"/>
      <c r="J8" s="125"/>
    </row>
    <row r="9" s="117" customFormat="1" ht="40.7" customHeight="1" spans="1:10">
      <c r="A9" s="130" t="s">
        <v>2</v>
      </c>
      <c r="B9" s="125"/>
      <c r="C9" s="125"/>
      <c r="D9" s="125"/>
      <c r="E9" s="125"/>
      <c r="F9" s="125"/>
      <c r="G9" s="125"/>
      <c r="H9" s="125"/>
      <c r="I9" s="125"/>
      <c r="J9" s="125"/>
    </row>
    <row r="10" s="117" customFormat="1" ht="40.7" customHeight="1" spans="1:10">
      <c r="A10" s="130" t="s">
        <v>3</v>
      </c>
      <c r="B10" s="125"/>
      <c r="C10" s="125"/>
      <c r="D10" s="125"/>
      <c r="E10" s="125"/>
      <c r="F10" s="125"/>
      <c r="G10" s="125"/>
      <c r="H10" s="125"/>
      <c r="I10" s="125"/>
      <c r="J10" s="125"/>
    </row>
    <row r="11" s="117" customFormat="1" ht="40.7" customHeight="1" spans="1:10">
      <c r="A11" s="130" t="s">
        <v>4</v>
      </c>
      <c r="B11" s="125"/>
      <c r="C11" s="125"/>
      <c r="D11" s="125"/>
      <c r="E11" s="125"/>
      <c r="F11" s="125"/>
      <c r="G11" s="125"/>
      <c r="H11" s="125"/>
      <c r="I11" s="125"/>
      <c r="J11" s="125"/>
    </row>
    <row r="12" s="117" customFormat="1" ht="40.7" customHeight="1" spans="1:10">
      <c r="A12" s="130" t="s">
        <v>5</v>
      </c>
      <c r="B12" s="125"/>
      <c r="C12" s="125"/>
      <c r="D12" s="125"/>
      <c r="E12" s="125"/>
      <c r="F12" s="125"/>
      <c r="G12" s="125"/>
      <c r="H12" s="125"/>
      <c r="I12" s="125"/>
      <c r="J12" s="125"/>
    </row>
    <row r="13" s="117" customFormat="1" ht="33.95" customHeight="1" spans="1:10">
      <c r="A13" s="131"/>
      <c r="B13" s="125"/>
      <c r="C13" s="125"/>
      <c r="D13" s="125"/>
      <c r="E13" s="125"/>
      <c r="F13" s="125"/>
      <c r="G13" s="125"/>
      <c r="H13" s="125"/>
      <c r="I13" s="125"/>
      <c r="J13" s="125"/>
    </row>
    <row r="14" s="117" customFormat="1" ht="33.95" customHeight="1" spans="1:10">
      <c r="A14" s="131"/>
      <c r="C14" s="125"/>
      <c r="D14" s="125"/>
      <c r="E14" s="125"/>
      <c r="F14" s="125"/>
      <c r="G14" s="125"/>
      <c r="H14" s="125"/>
      <c r="I14" s="125"/>
      <c r="J14" s="125"/>
    </row>
    <row r="15" s="117" customFormat="1" ht="27.75" customHeight="1" spans="1:10">
      <c r="A15" s="125"/>
      <c r="C15" s="125"/>
      <c r="D15" s="125"/>
      <c r="E15" s="125"/>
      <c r="F15" s="125"/>
      <c r="G15" s="125"/>
      <c r="H15" s="125"/>
      <c r="I15" s="125"/>
      <c r="J15" s="125"/>
    </row>
    <row r="16" s="117" customFormat="1" ht="27.75" customHeight="1" spans="1:10">
      <c r="A16" s="132" t="s">
        <v>6</v>
      </c>
      <c r="B16" s="133"/>
      <c r="C16" s="125"/>
      <c r="D16" s="125"/>
      <c r="E16" s="125"/>
      <c r="F16" s="125"/>
      <c r="G16" s="125"/>
      <c r="H16" s="125"/>
      <c r="I16" s="125"/>
      <c r="J16" s="125"/>
    </row>
    <row r="17" s="117" customFormat="1" ht="25.7" customHeight="1" spans="1:10">
      <c r="A17" s="132" t="s">
        <v>7</v>
      </c>
      <c r="B17" s="134"/>
      <c r="C17" s="125"/>
      <c r="D17" s="125"/>
      <c r="E17" s="125"/>
      <c r="F17" s="125"/>
      <c r="G17" s="125"/>
      <c r="H17" s="125"/>
      <c r="I17" s="125"/>
      <c r="J17" s="125"/>
    </row>
    <row r="18" s="117" customFormat="1" ht="25.7" customHeight="1" spans="1:10">
      <c r="A18" s="135" t="s">
        <v>8</v>
      </c>
      <c r="B18" s="133"/>
      <c r="C18" s="125"/>
      <c r="D18" s="125"/>
      <c r="E18" s="125"/>
      <c r="F18" s="125"/>
      <c r="G18" s="125"/>
      <c r="H18" s="125"/>
      <c r="I18" s="125"/>
      <c r="J18" s="125"/>
    </row>
    <row r="19" s="117" customFormat="1" ht="72" spans="1:10">
      <c r="A19" s="125"/>
      <c r="B19" s="125"/>
      <c r="C19" s="125"/>
      <c r="D19" s="125"/>
      <c r="E19" s="125"/>
      <c r="F19" s="125"/>
      <c r="G19" s="125"/>
      <c r="H19" s="125"/>
      <c r="I19" s="125"/>
      <c r="J19" s="125"/>
    </row>
    <row r="20" s="117" customFormat="1" ht="102.75" customHeight="1" spans="3:10">
      <c r="C20" s="125"/>
      <c r="D20" s="125"/>
      <c r="E20" s="125"/>
      <c r="F20" s="125"/>
      <c r="G20" s="125"/>
      <c r="H20" s="125"/>
      <c r="I20" s="125"/>
      <c r="J20" s="125"/>
    </row>
    <row r="21" s="122" customFormat="1" ht="49.9" customHeight="1" spans="3:10">
      <c r="C21" s="136"/>
      <c r="D21" s="136"/>
      <c r="E21" s="136"/>
      <c r="F21" s="136"/>
      <c r="G21" s="136"/>
      <c r="H21" s="136"/>
      <c r="I21" s="136"/>
      <c r="J21" s="136"/>
    </row>
    <row r="22" s="117" customFormat="1" ht="49.9" customHeight="1" spans="3:10">
      <c r="C22" s="125"/>
      <c r="D22" s="125"/>
      <c r="E22" s="125"/>
      <c r="F22" s="125"/>
      <c r="G22" s="125"/>
      <c r="H22" s="125"/>
      <c r="I22" s="125"/>
      <c r="J22" s="125"/>
    </row>
    <row r="23" s="117" customFormat="1" ht="49.9" customHeight="1" spans="3:10">
      <c r="C23" s="125"/>
      <c r="D23" s="125"/>
      <c r="E23" s="125"/>
      <c r="F23" s="125"/>
      <c r="G23" s="125"/>
      <c r="H23" s="125"/>
      <c r="I23" s="125"/>
      <c r="J23" s="125"/>
    </row>
    <row r="24" s="117" customFormat="1" ht="49.9" customHeight="1" spans="3:10">
      <c r="C24" s="125"/>
      <c r="D24" s="125"/>
      <c r="E24" s="125"/>
      <c r="F24" s="125"/>
      <c r="G24" s="125"/>
      <c r="H24" s="125"/>
      <c r="I24" s="125"/>
      <c r="J24" s="125"/>
    </row>
    <row r="25" s="117" customFormat="1" ht="49.9" customHeight="1" spans="3:10">
      <c r="C25" s="125"/>
      <c r="D25" s="125"/>
      <c r="E25" s="125"/>
      <c r="F25" s="125"/>
      <c r="G25" s="125"/>
      <c r="H25" s="125"/>
      <c r="I25" s="125"/>
      <c r="J25" s="125"/>
    </row>
    <row r="26" s="117" customFormat="1" ht="49.9" customHeight="1" spans="3:10">
      <c r="C26" s="125"/>
      <c r="D26" s="125"/>
      <c r="E26" s="125"/>
      <c r="F26" s="125"/>
      <c r="G26" s="125"/>
      <c r="H26" s="125"/>
      <c r="I26" s="125"/>
      <c r="J26" s="125"/>
    </row>
    <row r="27" s="117" customFormat="1" ht="49.9" customHeight="1" spans="3:10">
      <c r="C27" s="125"/>
      <c r="D27" s="125"/>
      <c r="E27" s="125"/>
      <c r="F27" s="125"/>
      <c r="G27" s="125"/>
      <c r="H27" s="125"/>
      <c r="I27" s="125"/>
      <c r="J27" s="125"/>
    </row>
    <row r="28" s="117" customFormat="1" ht="49.9" customHeight="1" spans="3:10">
      <c r="C28" s="125"/>
      <c r="D28" s="125"/>
      <c r="E28" s="125"/>
      <c r="F28" s="125"/>
      <c r="G28" s="125"/>
      <c r="H28" s="125"/>
      <c r="I28" s="125"/>
      <c r="J28" s="125"/>
    </row>
    <row r="29" s="117" customFormat="1" ht="49.9" customHeight="1" spans="3:10">
      <c r="C29" s="125"/>
      <c r="D29" s="125"/>
      <c r="E29" s="125"/>
      <c r="F29" s="125"/>
      <c r="G29" s="125"/>
      <c r="H29" s="125"/>
      <c r="I29" s="125"/>
      <c r="J29" s="125"/>
    </row>
    <row r="30" s="122" customFormat="1" ht="49.9" customHeight="1" spans="1:10">
      <c r="A30" s="136"/>
      <c r="B30" s="136"/>
      <c r="C30" s="136"/>
      <c r="D30" s="136"/>
      <c r="E30" s="136"/>
      <c r="F30" s="136"/>
      <c r="G30" s="136"/>
      <c r="H30" s="136"/>
      <c r="I30" s="136"/>
      <c r="J30" s="136"/>
    </row>
    <row r="31" s="122" customFormat="1" ht="49.9" customHeight="1" spans="1:10">
      <c r="A31" s="136"/>
      <c r="B31" s="136"/>
      <c r="C31" s="136"/>
      <c r="D31" s="136"/>
      <c r="E31" s="136"/>
      <c r="F31" s="136"/>
      <c r="G31" s="136"/>
      <c r="H31" s="136"/>
      <c r="I31" s="136"/>
      <c r="J31" s="136"/>
    </row>
    <row r="32" s="122" customFormat="1" ht="49.9" customHeight="1" spans="1:10">
      <c r="A32" s="136"/>
      <c r="B32" s="136"/>
      <c r="C32" s="136"/>
      <c r="D32" s="136"/>
      <c r="E32" s="136"/>
      <c r="F32" s="136"/>
      <c r="G32" s="136"/>
      <c r="H32" s="136"/>
      <c r="I32" s="136"/>
      <c r="J32" s="136"/>
    </row>
    <row r="33" s="117" customFormat="1" ht="39.4" customHeight="1" spans="1:10">
      <c r="A33" s="125"/>
      <c r="B33" s="125"/>
      <c r="C33" s="125"/>
      <c r="D33" s="125"/>
      <c r="E33" s="125"/>
      <c r="F33" s="125"/>
      <c r="G33" s="125"/>
      <c r="H33" s="125"/>
      <c r="I33" s="125"/>
      <c r="J33" s="125"/>
    </row>
    <row r="34" s="117" customFormat="1" ht="39.4" customHeight="1" spans="1:10">
      <c r="A34" s="125"/>
      <c r="B34" s="125"/>
      <c r="C34" s="125"/>
      <c r="D34" s="125"/>
      <c r="E34" s="125"/>
      <c r="F34" s="125"/>
      <c r="G34" s="125"/>
      <c r="H34" s="125"/>
      <c r="I34" s="125"/>
      <c r="J34" s="125"/>
    </row>
    <row r="35" s="117" customFormat="1" ht="39.4" customHeight="1" spans="1:10">
      <c r="A35" s="125"/>
      <c r="B35" s="125"/>
      <c r="C35" s="125"/>
      <c r="D35" s="125"/>
      <c r="E35" s="125"/>
      <c r="F35" s="125"/>
      <c r="G35" s="125"/>
      <c r="H35" s="125"/>
      <c r="I35" s="125"/>
      <c r="J35" s="125"/>
    </row>
    <row r="36" s="117" customFormat="1" ht="39.4" customHeight="1" spans="1:10">
      <c r="A36" s="125"/>
      <c r="B36" s="125"/>
      <c r="C36" s="125"/>
      <c r="D36" s="125"/>
      <c r="E36" s="125"/>
      <c r="F36" s="125"/>
      <c r="G36" s="125"/>
      <c r="H36" s="125"/>
      <c r="I36" s="125"/>
      <c r="J36" s="125"/>
    </row>
    <row r="37" s="117" customFormat="1" ht="39.4" customHeight="1" spans="1:10">
      <c r="A37" s="125"/>
      <c r="B37" s="125"/>
      <c r="C37" s="125"/>
      <c r="D37" s="125"/>
      <c r="E37" s="125"/>
      <c r="F37" s="125"/>
      <c r="G37" s="125"/>
      <c r="H37" s="125"/>
      <c r="I37" s="125"/>
      <c r="J37" s="125"/>
    </row>
    <row r="38" s="117" customFormat="1" ht="39.4" customHeight="1" spans="1:10">
      <c r="A38" s="125"/>
      <c r="B38" s="125"/>
      <c r="C38" s="125"/>
      <c r="D38" s="125"/>
      <c r="E38" s="125"/>
      <c r="F38" s="125"/>
      <c r="G38" s="125"/>
      <c r="H38" s="125"/>
      <c r="I38" s="125"/>
      <c r="J38" s="125"/>
    </row>
    <row r="39" s="117" customFormat="1" ht="39.4" customHeight="1" spans="1:10">
      <c r="A39" s="125"/>
      <c r="B39" s="125"/>
      <c r="C39" s="125"/>
      <c r="D39" s="125"/>
      <c r="E39" s="125"/>
      <c r="F39" s="125"/>
      <c r="G39" s="125"/>
      <c r="H39" s="125"/>
      <c r="I39" s="125"/>
      <c r="J39" s="125"/>
    </row>
    <row r="40" s="117" customFormat="1" ht="39.4" customHeight="1" spans="1:10">
      <c r="A40" s="125"/>
      <c r="B40" s="125"/>
      <c r="C40" s="125"/>
      <c r="D40" s="125"/>
      <c r="E40" s="125"/>
      <c r="F40" s="125"/>
      <c r="G40" s="125"/>
      <c r="H40" s="125"/>
      <c r="I40" s="125"/>
      <c r="J40" s="125"/>
    </row>
    <row r="41" s="117" customFormat="1" ht="39.4" customHeight="1" spans="1:10">
      <c r="A41" s="125"/>
      <c r="B41" s="125"/>
      <c r="C41" s="125"/>
      <c r="D41" s="125"/>
      <c r="E41" s="125"/>
      <c r="F41" s="125"/>
      <c r="G41" s="125"/>
      <c r="H41" s="125"/>
      <c r="I41" s="125"/>
      <c r="J41" s="125"/>
    </row>
    <row r="42" s="117" customFormat="1" ht="39.4" customHeight="1" spans="1:10">
      <c r="A42" s="125"/>
      <c r="B42" s="125"/>
      <c r="C42" s="125"/>
      <c r="D42" s="125"/>
      <c r="E42" s="125"/>
      <c r="F42" s="125"/>
      <c r="G42" s="125"/>
      <c r="H42" s="125"/>
      <c r="I42" s="125"/>
      <c r="J42" s="125"/>
    </row>
    <row r="43" s="117" customFormat="1" ht="39.4" customHeight="1" spans="1:10">
      <c r="A43" s="125"/>
      <c r="B43" s="125"/>
      <c r="C43" s="125"/>
      <c r="D43" s="125"/>
      <c r="E43" s="125"/>
      <c r="F43" s="125"/>
      <c r="G43" s="125"/>
      <c r="H43" s="125"/>
      <c r="I43" s="125"/>
      <c r="J43" s="125"/>
    </row>
    <row r="44" s="117" customFormat="1" ht="39.4" customHeight="1" spans="1:10">
      <c r="A44" s="125"/>
      <c r="B44" s="125"/>
      <c r="C44" s="125"/>
      <c r="D44" s="125"/>
      <c r="E44" s="125"/>
      <c r="F44" s="125"/>
      <c r="G44" s="125"/>
      <c r="H44" s="125"/>
      <c r="I44" s="125"/>
      <c r="J44" s="125"/>
    </row>
    <row r="45" s="117" customFormat="1" ht="39.4" customHeight="1" spans="1:10">
      <c r="A45" s="125"/>
      <c r="B45" s="125"/>
      <c r="C45" s="125"/>
      <c r="D45" s="125"/>
      <c r="E45" s="125"/>
      <c r="F45" s="125"/>
      <c r="G45" s="125"/>
      <c r="H45" s="125"/>
      <c r="I45" s="125"/>
      <c r="J45" s="125"/>
    </row>
    <row r="46" s="117" customFormat="1" ht="39.4" customHeight="1" spans="1:10">
      <c r="A46" s="125"/>
      <c r="B46" s="125"/>
      <c r="C46" s="125"/>
      <c r="D46" s="125"/>
      <c r="E46" s="125"/>
      <c r="F46" s="125"/>
      <c r="G46" s="125"/>
      <c r="H46" s="125"/>
      <c r="I46" s="125"/>
      <c r="J46" s="125"/>
    </row>
    <row r="47" s="117" customFormat="1" ht="39.4" customHeight="1" spans="1:10">
      <c r="A47" s="125"/>
      <c r="B47" s="125"/>
      <c r="C47" s="125"/>
      <c r="D47" s="125"/>
      <c r="E47" s="125"/>
      <c r="F47" s="125"/>
      <c r="G47" s="125"/>
      <c r="H47" s="125"/>
      <c r="I47" s="125"/>
      <c r="J47" s="125"/>
    </row>
    <row r="48" s="117" customFormat="1" ht="39.4" customHeight="1" spans="1:10">
      <c r="A48" s="125"/>
      <c r="B48" s="125"/>
      <c r="C48" s="125"/>
      <c r="D48" s="125"/>
      <c r="E48" s="125"/>
      <c r="F48" s="125"/>
      <c r="G48" s="125"/>
      <c r="H48" s="125"/>
      <c r="I48" s="125"/>
      <c r="J48" s="125"/>
    </row>
    <row r="49" s="117" customFormat="1" ht="39.4" customHeight="1" spans="1:10">
      <c r="A49" s="125"/>
      <c r="B49" s="125"/>
      <c r="C49" s="125"/>
      <c r="D49" s="125"/>
      <c r="E49" s="125"/>
      <c r="F49" s="125"/>
      <c r="G49" s="125"/>
      <c r="H49" s="125"/>
      <c r="I49" s="125"/>
      <c r="J49" s="125"/>
    </row>
    <row r="50" s="117" customFormat="1" ht="39.4" customHeight="1" spans="1:10">
      <c r="A50" s="125"/>
      <c r="B50" s="125"/>
      <c r="C50" s="125"/>
      <c r="D50" s="125"/>
      <c r="E50" s="125"/>
      <c r="F50" s="125"/>
      <c r="G50" s="125"/>
      <c r="H50" s="125"/>
      <c r="I50" s="125"/>
      <c r="J50" s="125"/>
    </row>
    <row r="51" s="117" customFormat="1" ht="39.4" customHeight="1" spans="1:10">
      <c r="A51" s="125"/>
      <c r="B51" s="125"/>
      <c r="C51" s="125"/>
      <c r="D51" s="125"/>
      <c r="E51" s="125"/>
      <c r="F51" s="125"/>
      <c r="G51" s="125"/>
      <c r="H51" s="125"/>
      <c r="I51" s="125"/>
      <c r="J51" s="125"/>
    </row>
    <row r="52" s="117" customFormat="1" ht="39.4" customHeight="1" spans="1:10">
      <c r="A52" s="125"/>
      <c r="B52" s="125"/>
      <c r="C52" s="125"/>
      <c r="D52" s="125"/>
      <c r="E52" s="125"/>
      <c r="F52" s="125"/>
      <c r="G52" s="125"/>
      <c r="H52" s="125"/>
      <c r="I52" s="125"/>
      <c r="J52" s="125"/>
    </row>
    <row r="53" s="117" customFormat="1" ht="39.4" customHeight="1" spans="1:10">
      <c r="A53" s="125"/>
      <c r="B53" s="125"/>
      <c r="C53" s="125"/>
      <c r="D53" s="125"/>
      <c r="E53" s="125"/>
      <c r="F53" s="125"/>
      <c r="G53" s="125"/>
      <c r="H53" s="125"/>
      <c r="I53" s="125"/>
      <c r="J53" s="125"/>
    </row>
    <row r="54" s="117" customFormat="1" ht="39.4" customHeight="1" spans="1:10">
      <c r="A54" s="125"/>
      <c r="B54" s="125"/>
      <c r="C54" s="125"/>
      <c r="D54" s="125"/>
      <c r="E54" s="125"/>
      <c r="F54" s="125"/>
      <c r="G54" s="125"/>
      <c r="H54" s="125"/>
      <c r="I54" s="125"/>
      <c r="J54" s="125"/>
    </row>
    <row r="55" s="117" customFormat="1" ht="39.4" customHeight="1" spans="1:10">
      <c r="A55" s="125"/>
      <c r="B55" s="125"/>
      <c r="C55" s="125"/>
      <c r="D55" s="125"/>
      <c r="E55" s="125"/>
      <c r="F55" s="125"/>
      <c r="G55" s="125"/>
      <c r="H55" s="125"/>
      <c r="I55" s="125"/>
      <c r="J55" s="125"/>
    </row>
    <row r="56" s="117" customFormat="1" ht="39.4" customHeight="1" spans="1:10">
      <c r="A56" s="125"/>
      <c r="B56" s="125"/>
      <c r="C56" s="125"/>
      <c r="D56" s="125"/>
      <c r="E56" s="125"/>
      <c r="F56" s="125"/>
      <c r="G56" s="125"/>
      <c r="H56" s="125"/>
      <c r="I56" s="125"/>
      <c r="J56" s="125"/>
    </row>
    <row r="57" s="117" customFormat="1" ht="39.4" customHeight="1" spans="1:10">
      <c r="A57" s="125"/>
      <c r="B57" s="125"/>
      <c r="C57" s="125"/>
      <c r="D57" s="125"/>
      <c r="E57" s="125"/>
      <c r="F57" s="125"/>
      <c r="G57" s="125"/>
      <c r="H57" s="125"/>
      <c r="I57" s="125"/>
      <c r="J57" s="125"/>
    </row>
    <row r="58" s="117" customFormat="1" ht="39.4" customHeight="1" spans="1:10">
      <c r="A58" s="125"/>
      <c r="B58" s="125"/>
      <c r="C58" s="125"/>
      <c r="D58" s="125"/>
      <c r="E58" s="125"/>
      <c r="F58" s="125"/>
      <c r="G58" s="125"/>
      <c r="H58" s="125"/>
      <c r="I58" s="125"/>
      <c r="J58" s="125"/>
    </row>
    <row r="59" s="117" customFormat="1" ht="39.4" customHeight="1" spans="1:10">
      <c r="A59" s="125"/>
      <c r="B59" s="125"/>
      <c r="C59" s="125"/>
      <c r="D59" s="125"/>
      <c r="E59" s="125"/>
      <c r="F59" s="125"/>
      <c r="G59" s="125"/>
      <c r="H59" s="125"/>
      <c r="I59" s="125"/>
      <c r="J59" s="125"/>
    </row>
    <row r="60" s="117" customFormat="1" ht="39.4" customHeight="1" spans="1:10">
      <c r="A60" s="125"/>
      <c r="B60" s="125"/>
      <c r="C60" s="125"/>
      <c r="D60" s="125"/>
      <c r="E60" s="125"/>
      <c r="F60" s="125"/>
      <c r="G60" s="125"/>
      <c r="H60" s="125"/>
      <c r="I60" s="125"/>
      <c r="J60" s="125"/>
    </row>
    <row r="61" s="117" customFormat="1" ht="39.4" customHeight="1" spans="1:10">
      <c r="A61" s="125"/>
      <c r="B61" s="125"/>
      <c r="C61" s="125"/>
      <c r="D61" s="125"/>
      <c r="E61" s="125"/>
      <c r="F61" s="125"/>
      <c r="G61" s="125"/>
      <c r="H61" s="125"/>
      <c r="I61" s="125"/>
      <c r="J61" s="125"/>
    </row>
    <row r="62" s="117" customFormat="1" ht="39.4" customHeight="1" spans="1:10">
      <c r="A62" s="125"/>
      <c r="B62" s="125"/>
      <c r="C62" s="125"/>
      <c r="D62" s="125"/>
      <c r="E62" s="125"/>
      <c r="F62" s="125"/>
      <c r="G62" s="125"/>
      <c r="H62" s="125"/>
      <c r="I62" s="125"/>
      <c r="J62" s="125"/>
    </row>
    <row r="63" s="117" customFormat="1" ht="39.4" customHeight="1" spans="1:10">
      <c r="A63" s="125"/>
      <c r="B63" s="125"/>
      <c r="C63" s="125"/>
      <c r="D63" s="125"/>
      <c r="E63" s="125"/>
      <c r="F63" s="125"/>
      <c r="G63" s="125"/>
      <c r="H63" s="125"/>
      <c r="I63" s="125"/>
      <c r="J63" s="125"/>
    </row>
    <row r="64" s="117" customFormat="1" ht="39.4" customHeight="1" spans="1:10">
      <c r="A64" s="125"/>
      <c r="B64" s="125"/>
      <c r="C64" s="125"/>
      <c r="D64" s="125"/>
      <c r="E64" s="125"/>
      <c r="F64" s="125"/>
      <c r="G64" s="125"/>
      <c r="H64" s="125"/>
      <c r="I64" s="125"/>
      <c r="J64" s="125"/>
    </row>
    <row r="65" s="117" customFormat="1" ht="39.4" customHeight="1" spans="1:10">
      <c r="A65" s="125"/>
      <c r="B65" s="125"/>
      <c r="C65" s="125"/>
      <c r="D65" s="125"/>
      <c r="E65" s="125"/>
      <c r="F65" s="125"/>
      <c r="G65" s="125"/>
      <c r="H65" s="125"/>
      <c r="I65" s="125"/>
      <c r="J65" s="125"/>
    </row>
    <row r="66" s="117" customFormat="1" ht="39.4" customHeight="1" spans="1:10">
      <c r="A66" s="125"/>
      <c r="B66" s="125"/>
      <c r="C66" s="125"/>
      <c r="D66" s="125"/>
      <c r="E66" s="125"/>
      <c r="F66" s="125"/>
      <c r="G66" s="125"/>
      <c r="H66" s="125"/>
      <c r="I66" s="125"/>
      <c r="J66" s="125"/>
    </row>
    <row r="67" s="117" customFormat="1" ht="39.4" customHeight="1" spans="1:10">
      <c r="A67" s="125"/>
      <c r="B67" s="125"/>
      <c r="C67" s="125"/>
      <c r="D67" s="125"/>
      <c r="E67" s="125"/>
      <c r="F67" s="125"/>
      <c r="G67" s="125"/>
      <c r="H67" s="125"/>
      <c r="I67" s="125"/>
      <c r="J67" s="125"/>
    </row>
    <row r="68" s="117" customFormat="1" ht="39.4" customHeight="1" spans="1:10">
      <c r="A68" s="125"/>
      <c r="B68" s="125"/>
      <c r="C68" s="125"/>
      <c r="D68" s="125"/>
      <c r="E68" s="125"/>
      <c r="F68" s="125"/>
      <c r="G68" s="125"/>
      <c r="H68" s="125"/>
      <c r="I68" s="125"/>
      <c r="J68" s="125"/>
    </row>
    <row r="69" s="117" customFormat="1" ht="39.4" customHeight="1" spans="1:10">
      <c r="A69" s="125"/>
      <c r="B69" s="125"/>
      <c r="C69" s="125"/>
      <c r="D69" s="125"/>
      <c r="E69" s="125"/>
      <c r="F69" s="125"/>
      <c r="G69" s="125"/>
      <c r="H69" s="125"/>
      <c r="I69" s="125"/>
      <c r="J69" s="125"/>
    </row>
    <row r="70" s="117" customFormat="1" ht="39.4" customHeight="1" spans="1:10">
      <c r="A70" s="125"/>
      <c r="B70" s="125"/>
      <c r="C70" s="125"/>
      <c r="D70" s="125"/>
      <c r="E70" s="125"/>
      <c r="F70" s="125"/>
      <c r="G70" s="125"/>
      <c r="H70" s="125"/>
      <c r="I70" s="125"/>
      <c r="J70" s="125"/>
    </row>
    <row r="71" s="117" customFormat="1" ht="39.4" customHeight="1" spans="1:10">
      <c r="A71" s="125"/>
      <c r="B71" s="125"/>
      <c r="C71" s="125"/>
      <c r="D71" s="125"/>
      <c r="E71" s="125"/>
      <c r="F71" s="125"/>
      <c r="G71" s="125"/>
      <c r="H71" s="125"/>
      <c r="I71" s="125"/>
      <c r="J71" s="125"/>
    </row>
    <row r="72" s="117" customFormat="1" ht="39.4" customHeight="1" spans="1:10">
      <c r="A72" s="125"/>
      <c r="B72" s="125"/>
      <c r="C72" s="125"/>
      <c r="D72" s="125"/>
      <c r="E72" s="125"/>
      <c r="F72" s="125"/>
      <c r="G72" s="125"/>
      <c r="H72" s="125"/>
      <c r="I72" s="125"/>
      <c r="J72" s="125"/>
    </row>
    <row r="73" s="117" customFormat="1" ht="39.4" customHeight="1" spans="1:10">
      <c r="A73" s="125"/>
      <c r="B73" s="125"/>
      <c r="C73" s="125"/>
      <c r="D73" s="125"/>
      <c r="E73" s="125"/>
      <c r="F73" s="125"/>
      <c r="G73" s="125"/>
      <c r="H73" s="125"/>
      <c r="I73" s="125"/>
      <c r="J73" s="125"/>
    </row>
    <row r="74" s="117" customFormat="1" ht="39.4" customHeight="1" spans="1:10">
      <c r="A74" s="125"/>
      <c r="B74" s="125"/>
      <c r="C74" s="125"/>
      <c r="D74" s="125"/>
      <c r="E74" s="125"/>
      <c r="F74" s="125"/>
      <c r="G74" s="125"/>
      <c r="H74" s="125"/>
      <c r="I74" s="125"/>
      <c r="J74" s="125"/>
    </row>
    <row r="75" s="117" customFormat="1" ht="39.4" customHeight="1" spans="1:10">
      <c r="A75" s="125"/>
      <c r="B75" s="125"/>
      <c r="C75" s="125"/>
      <c r="D75" s="125"/>
      <c r="E75" s="125"/>
      <c r="F75" s="125"/>
      <c r="G75" s="125"/>
      <c r="H75" s="125"/>
      <c r="I75" s="125"/>
      <c r="J75" s="125"/>
    </row>
    <row r="76" s="117" customFormat="1" ht="39.4" customHeight="1" spans="1:10">
      <c r="A76" s="125"/>
      <c r="B76" s="125"/>
      <c r="C76" s="125"/>
      <c r="D76" s="125"/>
      <c r="E76" s="125"/>
      <c r="F76" s="125"/>
      <c r="G76" s="125"/>
      <c r="H76" s="125"/>
      <c r="I76" s="125"/>
      <c r="J76" s="125"/>
    </row>
    <row r="77" s="117" customFormat="1" ht="39.4" customHeight="1" spans="1:10">
      <c r="A77" s="125"/>
      <c r="B77" s="125"/>
      <c r="C77" s="125"/>
      <c r="D77" s="125"/>
      <c r="E77" s="125"/>
      <c r="F77" s="125"/>
      <c r="G77" s="125"/>
      <c r="H77" s="125"/>
      <c r="I77" s="125"/>
      <c r="J77" s="125"/>
    </row>
    <row r="78" s="117" customFormat="1" ht="39.4" customHeight="1" spans="1:10">
      <c r="A78" s="125"/>
      <c r="B78" s="125"/>
      <c r="C78" s="125"/>
      <c r="D78" s="125"/>
      <c r="E78" s="125"/>
      <c r="F78" s="125"/>
      <c r="G78" s="125"/>
      <c r="H78" s="125"/>
      <c r="I78" s="125"/>
      <c r="J78" s="125"/>
    </row>
    <row r="79" s="124" customFormat="1" ht="39.4" customHeight="1" spans="1:10">
      <c r="A79" s="134"/>
      <c r="B79" s="134"/>
      <c r="C79" s="134"/>
      <c r="D79" s="134"/>
      <c r="E79" s="134"/>
      <c r="F79" s="134"/>
      <c r="G79" s="134"/>
      <c r="H79" s="134"/>
      <c r="I79" s="134"/>
      <c r="J79" s="134"/>
    </row>
    <row r="80" s="124" customFormat="1" ht="39.4" customHeight="1" spans="1:10">
      <c r="A80" s="134"/>
      <c r="B80" s="134"/>
      <c r="C80" s="134"/>
      <c r="D80" s="134"/>
      <c r="E80" s="134"/>
      <c r="F80" s="134"/>
      <c r="G80" s="134"/>
      <c r="H80" s="134"/>
      <c r="I80" s="134"/>
      <c r="J80" s="134"/>
    </row>
    <row r="81" s="124" customFormat="1" ht="39.4" customHeight="1" spans="1:10">
      <c r="A81" s="134"/>
      <c r="B81" s="134"/>
      <c r="C81" s="134"/>
      <c r="D81" s="134"/>
      <c r="E81" s="134"/>
      <c r="F81" s="134"/>
      <c r="G81" s="134"/>
      <c r="H81" s="134"/>
      <c r="I81" s="134"/>
      <c r="J81" s="134"/>
    </row>
    <row r="82" s="124" customFormat="1" ht="39.4" customHeight="1" spans="1:10">
      <c r="A82" s="134"/>
      <c r="B82" s="134"/>
      <c r="C82" s="134"/>
      <c r="D82" s="134"/>
      <c r="E82" s="134"/>
      <c r="F82" s="134"/>
      <c r="G82" s="134"/>
      <c r="H82" s="134"/>
      <c r="I82" s="134"/>
      <c r="J82" s="134"/>
    </row>
    <row r="83" s="124" customFormat="1" ht="39.4" customHeight="1" spans="1:10">
      <c r="A83" s="134"/>
      <c r="B83" s="134"/>
      <c r="C83" s="134"/>
      <c r="D83" s="134"/>
      <c r="E83" s="134"/>
      <c r="F83" s="134"/>
      <c r="G83" s="134"/>
      <c r="H83" s="134"/>
      <c r="I83" s="134"/>
      <c r="J83" s="134"/>
    </row>
    <row r="84" s="124" customFormat="1" ht="39.4" customHeight="1" spans="1:10">
      <c r="A84" s="134"/>
      <c r="B84" s="134"/>
      <c r="C84" s="134"/>
      <c r="D84" s="134"/>
      <c r="E84" s="134"/>
      <c r="F84" s="134"/>
      <c r="G84" s="134"/>
      <c r="H84" s="134"/>
      <c r="I84" s="134"/>
      <c r="J84" s="134"/>
    </row>
    <row r="85" s="124" customFormat="1" ht="39.4" customHeight="1" spans="1:10">
      <c r="A85" s="134"/>
      <c r="B85" s="134"/>
      <c r="C85" s="134"/>
      <c r="D85" s="134"/>
      <c r="E85" s="134"/>
      <c r="F85" s="134"/>
      <c r="G85" s="134"/>
      <c r="H85" s="134"/>
      <c r="I85" s="134"/>
      <c r="J85" s="134"/>
    </row>
    <row r="86" s="124" customFormat="1" ht="39.4" customHeight="1" spans="1:10">
      <c r="A86" s="134"/>
      <c r="B86" s="134"/>
      <c r="C86" s="134"/>
      <c r="D86" s="134"/>
      <c r="E86" s="134"/>
      <c r="F86" s="134"/>
      <c r="G86" s="134"/>
      <c r="H86" s="134"/>
      <c r="I86" s="134"/>
      <c r="J86" s="134"/>
    </row>
    <row r="87" s="124" customFormat="1" ht="39.4" customHeight="1" spans="1:10">
      <c r="A87" s="134"/>
      <c r="B87" s="134"/>
      <c r="C87" s="134"/>
      <c r="D87" s="134"/>
      <c r="E87" s="134"/>
      <c r="F87" s="134"/>
      <c r="G87" s="134"/>
      <c r="H87" s="134"/>
      <c r="I87" s="134"/>
      <c r="J87" s="134"/>
    </row>
    <row r="88" s="124" customFormat="1" ht="39.4" customHeight="1" spans="1:10">
      <c r="A88" s="134"/>
      <c r="B88" s="134"/>
      <c r="C88" s="134"/>
      <c r="D88" s="134"/>
      <c r="E88" s="134"/>
      <c r="F88" s="134"/>
      <c r="G88" s="134"/>
      <c r="H88" s="134"/>
      <c r="I88" s="134"/>
      <c r="J88" s="134"/>
    </row>
    <row r="89" s="124" customFormat="1" ht="39.4" customHeight="1" spans="1:10">
      <c r="A89" s="134"/>
      <c r="B89" s="134"/>
      <c r="C89" s="134"/>
      <c r="D89" s="134"/>
      <c r="E89" s="134"/>
      <c r="F89" s="134"/>
      <c r="G89" s="134"/>
      <c r="H89" s="134"/>
      <c r="I89" s="134"/>
      <c r="J89" s="134"/>
    </row>
    <row r="90" s="124" customFormat="1" ht="39.4" customHeight="1" spans="1:10">
      <c r="A90" s="134"/>
      <c r="B90" s="134"/>
      <c r="C90" s="134"/>
      <c r="D90" s="134"/>
      <c r="E90" s="134"/>
      <c r="F90" s="134"/>
      <c r="G90" s="134"/>
      <c r="H90" s="134"/>
      <c r="I90" s="134"/>
      <c r="J90" s="134"/>
    </row>
    <row r="91" s="124" customFormat="1" ht="39.4" customHeight="1" spans="1:10">
      <c r="A91" s="134"/>
      <c r="B91" s="134"/>
      <c r="C91" s="134"/>
      <c r="D91" s="134"/>
      <c r="E91" s="134"/>
      <c r="F91" s="134"/>
      <c r="G91" s="134"/>
      <c r="H91" s="134"/>
      <c r="I91" s="134"/>
      <c r="J91" s="134"/>
    </row>
    <row r="92" s="124" customFormat="1" ht="39.4" customHeight="1" spans="1:10">
      <c r="A92" s="134"/>
      <c r="B92" s="134"/>
      <c r="C92" s="134"/>
      <c r="D92" s="134"/>
      <c r="E92" s="134"/>
      <c r="F92" s="134"/>
      <c r="G92" s="134"/>
      <c r="H92" s="134"/>
      <c r="I92" s="134"/>
      <c r="J92" s="134"/>
    </row>
    <row r="93" s="124" customFormat="1" ht="39.4" customHeight="1" spans="1:10">
      <c r="A93" s="134"/>
      <c r="B93" s="134"/>
      <c r="C93" s="134"/>
      <c r="D93" s="134"/>
      <c r="E93" s="134"/>
      <c r="F93" s="134"/>
      <c r="G93" s="134"/>
      <c r="H93" s="134"/>
      <c r="I93" s="134"/>
      <c r="J93" s="134"/>
    </row>
    <row r="94" s="124" customFormat="1" ht="39.4" customHeight="1" spans="1:10">
      <c r="A94" s="134"/>
      <c r="B94" s="134"/>
      <c r="C94" s="134"/>
      <c r="D94" s="134"/>
      <c r="E94" s="134"/>
      <c r="F94" s="134"/>
      <c r="G94" s="134"/>
      <c r="H94" s="134"/>
      <c r="I94" s="134"/>
      <c r="J94" s="134"/>
    </row>
    <row r="95" s="124" customFormat="1" ht="57.4" customHeight="1" spans="1:10">
      <c r="A95" s="134"/>
      <c r="B95" s="134"/>
      <c r="C95" s="134"/>
      <c r="D95" s="134"/>
      <c r="E95" s="134"/>
      <c r="F95" s="134"/>
      <c r="G95" s="134"/>
      <c r="H95" s="134"/>
      <c r="I95" s="134"/>
      <c r="J95" s="134"/>
    </row>
    <row r="96" s="124" customFormat="1" ht="39.4" customHeight="1" spans="1:10">
      <c r="A96" s="134"/>
      <c r="B96" s="134"/>
      <c r="C96" s="134"/>
      <c r="D96" s="134"/>
      <c r="E96" s="134"/>
      <c r="F96" s="134"/>
      <c r="G96" s="134"/>
      <c r="H96" s="134"/>
      <c r="I96" s="134"/>
      <c r="J96" s="134"/>
    </row>
    <row r="97" s="124" customFormat="1" ht="39.4" customHeight="1" spans="1:10">
      <c r="A97" s="134"/>
      <c r="B97" s="134"/>
      <c r="C97" s="134"/>
      <c r="D97" s="134"/>
      <c r="E97" s="134"/>
      <c r="F97" s="134"/>
      <c r="G97" s="134"/>
      <c r="H97" s="134"/>
      <c r="I97" s="134"/>
      <c r="J97" s="134"/>
    </row>
    <row r="98" s="124" customFormat="1" ht="39.4" customHeight="1" spans="1:10">
      <c r="A98" s="134"/>
      <c r="B98" s="134"/>
      <c r="C98" s="134"/>
      <c r="D98" s="134"/>
      <c r="E98" s="134"/>
      <c r="F98" s="134"/>
      <c r="G98" s="134"/>
      <c r="H98" s="134"/>
      <c r="I98" s="134"/>
      <c r="J98" s="134"/>
    </row>
    <row r="99" s="124" customFormat="1" ht="39.4" customHeight="1" spans="1:10">
      <c r="A99" s="134"/>
      <c r="B99" s="134"/>
      <c r="C99" s="134"/>
      <c r="D99" s="134"/>
      <c r="E99" s="134"/>
      <c r="F99" s="134"/>
      <c r="G99" s="134"/>
      <c r="H99" s="134"/>
      <c r="I99" s="134"/>
      <c r="J99" s="134"/>
    </row>
    <row r="100" s="124" customFormat="1" ht="39.4" customHeight="1" spans="1:10">
      <c r="A100" s="134"/>
      <c r="B100" s="134"/>
      <c r="C100" s="134"/>
      <c r="D100" s="134"/>
      <c r="E100" s="134"/>
      <c r="F100" s="134"/>
      <c r="G100" s="134"/>
      <c r="H100" s="134"/>
      <c r="I100" s="134"/>
      <c r="J100" s="134"/>
    </row>
    <row r="101" s="124" customFormat="1" ht="39.4" customHeight="1" spans="1:10">
      <c r="A101" s="134"/>
      <c r="B101" s="134"/>
      <c r="C101" s="134"/>
      <c r="D101" s="134"/>
      <c r="E101" s="134"/>
      <c r="F101" s="134"/>
      <c r="G101" s="134"/>
      <c r="H101" s="134"/>
      <c r="I101" s="134"/>
      <c r="J101" s="134"/>
    </row>
    <row r="102" s="124" customFormat="1" ht="39.4" customHeight="1" spans="1:10">
      <c r="A102" s="134"/>
      <c r="B102" s="134"/>
      <c r="C102" s="134"/>
      <c r="D102" s="134"/>
      <c r="E102" s="134"/>
      <c r="F102" s="134"/>
      <c r="G102" s="134"/>
      <c r="H102" s="134"/>
      <c r="I102" s="134"/>
      <c r="J102" s="134"/>
    </row>
    <row r="103" s="124" customFormat="1" ht="39.4" customHeight="1" spans="1:10">
      <c r="A103" s="134"/>
      <c r="B103" s="134"/>
      <c r="C103" s="134"/>
      <c r="D103" s="134"/>
      <c r="E103" s="134"/>
      <c r="F103" s="134"/>
      <c r="G103" s="134"/>
      <c r="H103" s="134"/>
      <c r="I103" s="134"/>
      <c r="J103" s="134"/>
    </row>
    <row r="104" s="124" customFormat="1" ht="39.4" customHeight="1" spans="1:10">
      <c r="A104" s="134"/>
      <c r="B104" s="134"/>
      <c r="C104" s="134"/>
      <c r="D104" s="134"/>
      <c r="E104" s="134"/>
      <c r="F104" s="134"/>
      <c r="G104" s="134"/>
      <c r="H104" s="134"/>
      <c r="I104" s="134"/>
      <c r="J104" s="134"/>
    </row>
    <row r="105" s="124" customFormat="1" ht="39.4" customHeight="1" spans="1:10">
      <c r="A105" s="134"/>
      <c r="B105" s="134"/>
      <c r="C105" s="134"/>
      <c r="D105" s="134"/>
      <c r="E105" s="134"/>
      <c r="F105" s="134"/>
      <c r="G105" s="134"/>
      <c r="H105" s="134"/>
      <c r="I105" s="134"/>
      <c r="J105" s="134"/>
    </row>
    <row r="106" s="124" customFormat="1" ht="39.4" customHeight="1" spans="1:10">
      <c r="A106" s="134"/>
      <c r="B106" s="134"/>
      <c r="C106" s="134"/>
      <c r="D106" s="134"/>
      <c r="E106" s="134"/>
      <c r="F106" s="134"/>
      <c r="G106" s="134"/>
      <c r="H106" s="134"/>
      <c r="I106" s="134"/>
      <c r="J106" s="134"/>
    </row>
    <row r="107" s="124" customFormat="1" ht="39.4" customHeight="1" spans="1:10">
      <c r="A107" s="134"/>
      <c r="B107" s="134"/>
      <c r="C107" s="134"/>
      <c r="D107" s="134"/>
      <c r="E107" s="134"/>
      <c r="F107" s="134"/>
      <c r="G107" s="134"/>
      <c r="H107" s="134"/>
      <c r="I107" s="134"/>
      <c r="J107" s="134"/>
    </row>
    <row r="108" s="124" customFormat="1" ht="39.4" customHeight="1" spans="1:10">
      <c r="A108" s="134"/>
      <c r="B108" s="134"/>
      <c r="C108" s="134"/>
      <c r="D108" s="134"/>
      <c r="E108" s="134"/>
      <c r="F108" s="134"/>
      <c r="G108" s="134"/>
      <c r="H108" s="134"/>
      <c r="I108" s="134"/>
      <c r="J108" s="134"/>
    </row>
    <row r="109" s="124" customFormat="1" ht="39.4" customHeight="1" spans="1:10">
      <c r="A109" s="134"/>
      <c r="B109" s="134"/>
      <c r="C109" s="134"/>
      <c r="D109" s="134"/>
      <c r="E109" s="134"/>
      <c r="F109" s="134"/>
      <c r="G109" s="134"/>
      <c r="H109" s="134"/>
      <c r="I109" s="134"/>
      <c r="J109" s="134"/>
    </row>
    <row r="110" s="124" customFormat="1" ht="39.4" customHeight="1" spans="1:10">
      <c r="A110" s="134"/>
      <c r="B110" s="134"/>
      <c r="C110" s="134"/>
      <c r="D110" s="134"/>
      <c r="E110" s="134"/>
      <c r="F110" s="134"/>
      <c r="G110" s="134"/>
      <c r="H110" s="134"/>
      <c r="I110" s="134"/>
      <c r="J110" s="134"/>
    </row>
    <row r="111" s="124" customFormat="1" ht="39.4" customHeight="1" spans="1:10">
      <c r="A111" s="134"/>
      <c r="B111" s="134"/>
      <c r="C111" s="134"/>
      <c r="D111" s="134"/>
      <c r="E111" s="134"/>
      <c r="F111" s="134"/>
      <c r="G111" s="134"/>
      <c r="H111" s="134"/>
      <c r="I111" s="134"/>
      <c r="J111" s="134"/>
    </row>
    <row r="112" s="117" customFormat="1" ht="39.4" customHeight="1" spans="1:10">
      <c r="A112" s="125"/>
      <c r="B112" s="125"/>
      <c r="C112" s="125"/>
      <c r="D112" s="125"/>
      <c r="E112" s="125"/>
      <c r="F112" s="125"/>
      <c r="G112" s="125"/>
      <c r="H112" s="125"/>
      <c r="I112" s="125"/>
      <c r="J112" s="125"/>
    </row>
    <row r="113" s="117" customFormat="1" ht="39.4" customHeight="1" spans="1:10">
      <c r="A113" s="125"/>
      <c r="B113" s="125"/>
      <c r="C113" s="125"/>
      <c r="D113" s="125"/>
      <c r="E113" s="125"/>
      <c r="F113" s="125"/>
      <c r="G113" s="125"/>
      <c r="H113" s="125"/>
      <c r="I113" s="125"/>
      <c r="J113" s="125"/>
    </row>
    <row r="114" s="117" customFormat="1" ht="39.4" customHeight="1" spans="1:10">
      <c r="A114" s="125"/>
      <c r="B114" s="125"/>
      <c r="C114" s="125"/>
      <c r="D114" s="125"/>
      <c r="E114" s="125"/>
      <c r="F114" s="125"/>
      <c r="G114" s="125"/>
      <c r="H114" s="125"/>
      <c r="I114" s="125"/>
      <c r="J114" s="125"/>
    </row>
    <row r="115" s="117" customFormat="1" ht="39.4" customHeight="1" spans="1:10">
      <c r="A115" s="125"/>
      <c r="B115" s="125"/>
      <c r="C115" s="125"/>
      <c r="D115" s="125"/>
      <c r="E115" s="125"/>
      <c r="F115" s="125"/>
      <c r="G115" s="125"/>
      <c r="H115" s="125"/>
      <c r="I115" s="125"/>
      <c r="J115" s="125"/>
    </row>
    <row r="116" s="117" customFormat="1" ht="39.4" customHeight="1" spans="1:10">
      <c r="A116" s="125"/>
      <c r="B116" s="125"/>
      <c r="C116" s="125"/>
      <c r="D116" s="125"/>
      <c r="E116" s="125"/>
      <c r="F116" s="125"/>
      <c r="G116" s="125"/>
      <c r="H116" s="125"/>
      <c r="I116" s="125"/>
      <c r="J116" s="125"/>
    </row>
    <row r="117" s="117" customFormat="1" ht="39.4" customHeight="1" spans="1:10">
      <c r="A117" s="125"/>
      <c r="B117" s="125"/>
      <c r="C117" s="125"/>
      <c r="D117" s="125"/>
      <c r="E117" s="125"/>
      <c r="F117" s="125"/>
      <c r="G117" s="125"/>
      <c r="H117" s="125"/>
      <c r="I117" s="125"/>
      <c r="J117" s="125"/>
    </row>
    <row r="118" s="117" customFormat="1" ht="39.4" customHeight="1" spans="1:10">
      <c r="A118" s="125"/>
      <c r="B118" s="125"/>
      <c r="C118" s="125"/>
      <c r="D118" s="125"/>
      <c r="E118" s="125"/>
      <c r="F118" s="125"/>
      <c r="G118" s="125"/>
      <c r="H118" s="125"/>
      <c r="I118" s="125"/>
      <c r="J118" s="125"/>
    </row>
    <row r="119" s="117" customFormat="1" ht="39.4" customHeight="1" spans="1:10">
      <c r="A119" s="125"/>
      <c r="B119" s="125"/>
      <c r="C119" s="125"/>
      <c r="D119" s="125"/>
      <c r="E119" s="125"/>
      <c r="F119" s="125"/>
      <c r="G119" s="125"/>
      <c r="H119" s="125"/>
      <c r="I119" s="125"/>
      <c r="J119" s="125"/>
    </row>
    <row r="120" s="117" customFormat="1" ht="39.4" customHeight="1" spans="1:10">
      <c r="A120" s="125"/>
      <c r="B120" s="125"/>
      <c r="C120" s="125"/>
      <c r="D120" s="125"/>
      <c r="E120" s="125"/>
      <c r="F120" s="125"/>
      <c r="G120" s="125"/>
      <c r="H120" s="125"/>
      <c r="I120" s="125"/>
      <c r="J120" s="125"/>
    </row>
    <row r="121" s="117" customFormat="1" ht="39.4" customHeight="1" spans="1:10">
      <c r="A121" s="125"/>
      <c r="B121" s="125"/>
      <c r="C121" s="125"/>
      <c r="D121" s="125"/>
      <c r="E121" s="125"/>
      <c r="F121" s="125"/>
      <c r="G121" s="125"/>
      <c r="H121" s="125"/>
      <c r="I121" s="125"/>
      <c r="J121" s="125"/>
    </row>
    <row r="122" s="117" customFormat="1" ht="39.4" customHeight="1" spans="1:10">
      <c r="A122" s="125"/>
      <c r="B122" s="125"/>
      <c r="C122" s="125"/>
      <c r="D122" s="125"/>
      <c r="E122" s="125"/>
      <c r="F122" s="125"/>
      <c r="G122" s="125"/>
      <c r="H122" s="125"/>
      <c r="I122" s="125"/>
      <c r="J122" s="125"/>
    </row>
    <row r="123" s="117" customFormat="1" ht="39.4" customHeight="1" spans="1:10">
      <c r="A123" s="125"/>
      <c r="B123" s="125"/>
      <c r="C123" s="125"/>
      <c r="D123" s="125"/>
      <c r="E123" s="125"/>
      <c r="F123" s="125"/>
      <c r="G123" s="125"/>
      <c r="H123" s="125"/>
      <c r="I123" s="125"/>
      <c r="J123" s="125"/>
    </row>
    <row r="124" s="117" customFormat="1" ht="39.4" customHeight="1" spans="1:10">
      <c r="A124" s="125"/>
      <c r="B124" s="125"/>
      <c r="C124" s="125"/>
      <c r="D124" s="125"/>
      <c r="E124" s="125"/>
      <c r="F124" s="125"/>
      <c r="G124" s="125"/>
      <c r="H124" s="125"/>
      <c r="I124" s="125"/>
      <c r="J124" s="125"/>
    </row>
    <row r="125" s="117" customFormat="1" ht="39.4" customHeight="1" spans="1:10">
      <c r="A125" s="125"/>
      <c r="B125" s="125"/>
      <c r="C125" s="125"/>
      <c r="D125" s="125"/>
      <c r="E125" s="125"/>
      <c r="F125" s="125"/>
      <c r="G125" s="125"/>
      <c r="H125" s="125"/>
      <c r="I125" s="125"/>
      <c r="J125" s="125"/>
    </row>
    <row r="126" s="117" customFormat="1" ht="39.4" customHeight="1" spans="1:10">
      <c r="A126" s="125"/>
      <c r="B126" s="125"/>
      <c r="C126" s="125"/>
      <c r="D126" s="125"/>
      <c r="E126" s="125"/>
      <c r="F126" s="125"/>
      <c r="G126" s="125"/>
      <c r="H126" s="125"/>
      <c r="I126" s="125"/>
      <c r="J126" s="125"/>
    </row>
    <row r="127" s="117" customFormat="1" ht="39.4" customHeight="1" spans="1:10">
      <c r="A127" s="125"/>
      <c r="B127" s="125"/>
      <c r="C127" s="125"/>
      <c r="D127" s="125"/>
      <c r="E127" s="125"/>
      <c r="F127" s="125"/>
      <c r="G127" s="125"/>
      <c r="H127" s="125"/>
      <c r="I127" s="125"/>
      <c r="J127" s="125"/>
    </row>
    <row r="128" s="117" customFormat="1" ht="39.4" customHeight="1" spans="1:10">
      <c r="A128" s="125"/>
      <c r="B128" s="125"/>
      <c r="C128" s="125"/>
      <c r="D128" s="125"/>
      <c r="E128" s="125"/>
      <c r="F128" s="125"/>
      <c r="G128" s="125"/>
      <c r="H128" s="125"/>
      <c r="I128" s="125"/>
      <c r="J128" s="125"/>
    </row>
    <row r="129" s="117" customFormat="1" ht="39.4" customHeight="1" spans="1:10">
      <c r="A129" s="125"/>
      <c r="B129" s="125"/>
      <c r="C129" s="125"/>
      <c r="D129" s="125"/>
      <c r="E129" s="125"/>
      <c r="F129" s="125"/>
      <c r="G129" s="125"/>
      <c r="H129" s="125"/>
      <c r="I129" s="125"/>
      <c r="J129" s="125"/>
    </row>
    <row r="130" s="117" customFormat="1" ht="39.4" customHeight="1" spans="1:10">
      <c r="A130" s="125"/>
      <c r="B130" s="125"/>
      <c r="C130" s="125"/>
      <c r="D130" s="125"/>
      <c r="E130" s="125"/>
      <c r="F130" s="125"/>
      <c r="G130" s="125"/>
      <c r="H130" s="125"/>
      <c r="I130" s="125"/>
      <c r="J130" s="125"/>
    </row>
    <row r="131" s="117" customFormat="1" ht="39.4" customHeight="1" spans="1:10">
      <c r="A131" s="125"/>
      <c r="B131" s="125"/>
      <c r="C131" s="125"/>
      <c r="D131" s="125"/>
      <c r="E131" s="125"/>
      <c r="F131" s="125"/>
      <c r="G131" s="125"/>
      <c r="H131" s="125"/>
      <c r="I131" s="125"/>
      <c r="J131" s="125"/>
    </row>
    <row r="132" s="117" customFormat="1" ht="39.4" customHeight="1" spans="1:10">
      <c r="A132" s="125"/>
      <c r="B132" s="125"/>
      <c r="C132" s="125"/>
      <c r="D132" s="125"/>
      <c r="E132" s="125"/>
      <c r="F132" s="125"/>
      <c r="G132" s="125"/>
      <c r="H132" s="125"/>
      <c r="I132" s="125"/>
      <c r="J132" s="125"/>
    </row>
    <row r="133" s="117" customFormat="1" ht="39.4" customHeight="1" spans="1:10">
      <c r="A133" s="125"/>
      <c r="B133" s="125"/>
      <c r="C133" s="125"/>
      <c r="D133" s="125"/>
      <c r="E133" s="125"/>
      <c r="F133" s="125"/>
      <c r="G133" s="125"/>
      <c r="H133" s="125"/>
      <c r="I133" s="125"/>
      <c r="J133" s="125"/>
    </row>
    <row r="134" s="117" customFormat="1" ht="39.4" customHeight="1" spans="1:10">
      <c r="A134" s="125"/>
      <c r="B134" s="125"/>
      <c r="C134" s="125"/>
      <c r="D134" s="125"/>
      <c r="E134" s="125"/>
      <c r="F134" s="125"/>
      <c r="G134" s="125"/>
      <c r="H134" s="125"/>
      <c r="I134" s="125"/>
      <c r="J134" s="125"/>
    </row>
    <row r="135" s="117" customFormat="1" ht="39.4" customHeight="1" spans="1:10">
      <c r="A135" s="125"/>
      <c r="B135" s="125"/>
      <c r="C135" s="125"/>
      <c r="D135" s="125"/>
      <c r="E135" s="125"/>
      <c r="F135" s="125"/>
      <c r="G135" s="125"/>
      <c r="H135" s="125"/>
      <c r="I135" s="125"/>
      <c r="J135" s="125"/>
    </row>
    <row r="136" s="117" customFormat="1" ht="39.4" customHeight="1" spans="1:10">
      <c r="A136" s="125"/>
      <c r="B136" s="125"/>
      <c r="C136" s="125"/>
      <c r="D136" s="125"/>
      <c r="E136" s="125"/>
      <c r="F136" s="125"/>
      <c r="G136" s="125"/>
      <c r="H136" s="125"/>
      <c r="I136" s="125"/>
      <c r="J136" s="125"/>
    </row>
    <row r="137" s="117" customFormat="1" ht="39.4" customHeight="1" spans="1:10">
      <c r="A137" s="125"/>
      <c r="B137" s="125"/>
      <c r="C137" s="125"/>
      <c r="D137" s="125"/>
      <c r="E137" s="125"/>
      <c r="F137" s="125"/>
      <c r="G137" s="125"/>
      <c r="H137" s="125"/>
      <c r="I137" s="125"/>
      <c r="J137" s="125"/>
    </row>
    <row r="138" s="117" customFormat="1" ht="39.4" customHeight="1" spans="1:10">
      <c r="A138" s="125"/>
      <c r="B138" s="125"/>
      <c r="C138" s="125"/>
      <c r="D138" s="125"/>
      <c r="E138" s="125"/>
      <c r="F138" s="125"/>
      <c r="G138" s="125"/>
      <c r="H138" s="125"/>
      <c r="I138" s="125"/>
      <c r="J138" s="125"/>
    </row>
    <row r="139" s="117" customFormat="1" ht="39.4" customHeight="1" spans="1:10">
      <c r="A139" s="125"/>
      <c r="B139" s="125"/>
      <c r="C139" s="125"/>
      <c r="D139" s="125"/>
      <c r="E139" s="125"/>
      <c r="F139" s="125"/>
      <c r="G139" s="125"/>
      <c r="H139" s="125"/>
      <c r="I139" s="125"/>
      <c r="J139" s="125"/>
    </row>
    <row r="140" s="117" customFormat="1" ht="39.4" customHeight="1" spans="1:10">
      <c r="A140" s="125"/>
      <c r="B140" s="125"/>
      <c r="C140" s="125"/>
      <c r="D140" s="125"/>
      <c r="E140" s="125"/>
      <c r="F140" s="125"/>
      <c r="G140" s="125"/>
      <c r="H140" s="125"/>
      <c r="I140" s="125"/>
      <c r="J140" s="125"/>
    </row>
    <row r="141" s="117" customFormat="1" ht="39.4" customHeight="1" spans="1:10">
      <c r="A141" s="125"/>
      <c r="B141" s="125"/>
      <c r="C141" s="125"/>
      <c r="D141" s="125"/>
      <c r="E141" s="125"/>
      <c r="F141" s="125"/>
      <c r="G141" s="125"/>
      <c r="H141" s="125"/>
      <c r="I141" s="125"/>
      <c r="J141" s="125"/>
    </row>
    <row r="142" s="117" customFormat="1" ht="39.4" customHeight="1" spans="1:10">
      <c r="A142" s="125"/>
      <c r="B142" s="125"/>
      <c r="C142" s="125"/>
      <c r="D142" s="125"/>
      <c r="E142" s="125"/>
      <c r="F142" s="125"/>
      <c r="G142" s="125"/>
      <c r="H142" s="125"/>
      <c r="I142" s="125"/>
      <c r="J142" s="125"/>
    </row>
    <row r="143" s="117" customFormat="1" ht="39.4" customHeight="1" spans="1:10">
      <c r="A143" s="125"/>
      <c r="B143" s="125"/>
      <c r="C143" s="125"/>
      <c r="D143" s="125"/>
      <c r="E143" s="125"/>
      <c r="F143" s="125"/>
      <c r="G143" s="125"/>
      <c r="H143" s="125"/>
      <c r="I143" s="125"/>
      <c r="J143" s="125"/>
    </row>
    <row r="144" s="117" customFormat="1" ht="39.4" customHeight="1" spans="1:10">
      <c r="A144" s="125"/>
      <c r="B144" s="125"/>
      <c r="C144" s="125"/>
      <c r="D144" s="125"/>
      <c r="E144" s="125"/>
      <c r="F144" s="125"/>
      <c r="G144" s="125"/>
      <c r="H144" s="125"/>
      <c r="I144" s="125"/>
      <c r="J144" s="125"/>
    </row>
    <row r="145" s="117" customFormat="1" ht="39.4" customHeight="1" spans="1:10">
      <c r="A145" s="125"/>
      <c r="B145" s="125"/>
      <c r="C145" s="125"/>
      <c r="D145" s="125"/>
      <c r="E145" s="125"/>
      <c r="F145" s="125"/>
      <c r="G145" s="125"/>
      <c r="H145" s="125"/>
      <c r="I145" s="125"/>
      <c r="J145" s="125"/>
    </row>
    <row r="146" s="117" customFormat="1" ht="39.4" customHeight="1" spans="1:10">
      <c r="A146" s="125"/>
      <c r="B146" s="125"/>
      <c r="C146" s="125"/>
      <c r="D146" s="125"/>
      <c r="E146" s="125"/>
      <c r="F146" s="125"/>
      <c r="G146" s="125"/>
      <c r="H146" s="125"/>
      <c r="I146" s="125"/>
      <c r="J146" s="125"/>
    </row>
    <row r="147" s="117" customFormat="1" ht="39.4" customHeight="1" spans="1:10">
      <c r="A147" s="125"/>
      <c r="B147" s="125"/>
      <c r="C147" s="125"/>
      <c r="D147" s="125"/>
      <c r="E147" s="125"/>
      <c r="F147" s="125"/>
      <c r="G147" s="125"/>
      <c r="H147" s="125"/>
      <c r="I147" s="125"/>
      <c r="J147" s="125"/>
    </row>
    <row r="148" s="117" customFormat="1" ht="39.4" customHeight="1" spans="1:10">
      <c r="A148" s="125"/>
      <c r="B148" s="125"/>
      <c r="C148" s="125"/>
      <c r="D148" s="125"/>
      <c r="E148" s="125"/>
      <c r="F148" s="125"/>
      <c r="G148" s="125"/>
      <c r="H148" s="125"/>
      <c r="I148" s="125"/>
      <c r="J148" s="125"/>
    </row>
    <row r="149" s="117" customFormat="1" ht="39.4" customHeight="1" spans="1:10">
      <c r="A149" s="125"/>
      <c r="B149" s="125"/>
      <c r="C149" s="125"/>
      <c r="D149" s="125"/>
      <c r="E149" s="125"/>
      <c r="F149" s="125"/>
      <c r="G149" s="125"/>
      <c r="H149" s="125"/>
      <c r="I149" s="125"/>
      <c r="J149" s="125"/>
    </row>
    <row r="150" s="117" customFormat="1" ht="39.4" customHeight="1" spans="1:10">
      <c r="A150" s="125"/>
      <c r="B150" s="125"/>
      <c r="C150" s="125"/>
      <c r="D150" s="125"/>
      <c r="E150" s="125"/>
      <c r="F150" s="125"/>
      <c r="G150" s="125"/>
      <c r="H150" s="125"/>
      <c r="I150" s="125"/>
      <c r="J150" s="125"/>
    </row>
    <row r="151" s="117" customFormat="1" ht="39.4" customHeight="1" spans="1:10">
      <c r="A151" s="125"/>
      <c r="B151" s="125"/>
      <c r="C151" s="125"/>
      <c r="D151" s="125"/>
      <c r="E151" s="125"/>
      <c r="F151" s="125"/>
      <c r="G151" s="125"/>
      <c r="H151" s="125"/>
      <c r="I151" s="125"/>
      <c r="J151" s="125"/>
    </row>
    <row r="152" s="117" customFormat="1" ht="39.4" customHeight="1" spans="1:10">
      <c r="A152" s="125"/>
      <c r="B152" s="125"/>
      <c r="C152" s="125"/>
      <c r="D152" s="125"/>
      <c r="E152" s="125"/>
      <c r="F152" s="125"/>
      <c r="G152" s="125"/>
      <c r="H152" s="125"/>
      <c r="I152" s="125"/>
      <c r="J152" s="125"/>
    </row>
    <row r="153" s="117" customFormat="1" ht="39.4" customHeight="1" spans="1:10">
      <c r="A153" s="125"/>
      <c r="B153" s="125"/>
      <c r="C153" s="125"/>
      <c r="D153" s="125"/>
      <c r="E153" s="125"/>
      <c r="F153" s="125"/>
      <c r="G153" s="125"/>
      <c r="H153" s="125"/>
      <c r="I153" s="125"/>
      <c r="J153" s="125"/>
    </row>
    <row r="154" s="117" customFormat="1" ht="39.4" customHeight="1" spans="1:10">
      <c r="A154" s="125"/>
      <c r="B154" s="125"/>
      <c r="C154" s="125"/>
      <c r="D154" s="125"/>
      <c r="E154" s="125"/>
      <c r="F154" s="125"/>
      <c r="G154" s="125"/>
      <c r="H154" s="125"/>
      <c r="I154" s="125"/>
      <c r="J154" s="125"/>
    </row>
    <row r="155" s="117" customFormat="1" ht="39.4" customHeight="1" spans="1:10">
      <c r="A155" s="125"/>
      <c r="B155" s="125"/>
      <c r="C155" s="125"/>
      <c r="D155" s="125"/>
      <c r="E155" s="125"/>
      <c r="F155" s="125"/>
      <c r="G155" s="125"/>
      <c r="H155" s="125"/>
      <c r="I155" s="125"/>
      <c r="J155" s="125"/>
    </row>
    <row r="156" s="117" customFormat="1" ht="39.4" customHeight="1" spans="1:10">
      <c r="A156" s="125"/>
      <c r="B156" s="125"/>
      <c r="C156" s="125"/>
      <c r="D156" s="125"/>
      <c r="E156" s="125"/>
      <c r="F156" s="125"/>
      <c r="G156" s="125"/>
      <c r="H156" s="125"/>
      <c r="I156" s="125"/>
      <c r="J156" s="125"/>
    </row>
    <row r="157" s="117" customFormat="1" ht="39.4" customHeight="1" spans="1:10">
      <c r="A157" s="125"/>
      <c r="B157" s="125"/>
      <c r="C157" s="125"/>
      <c r="D157" s="125"/>
      <c r="E157" s="125"/>
      <c r="F157" s="125"/>
      <c r="G157" s="125"/>
      <c r="H157" s="125"/>
      <c r="I157" s="125"/>
      <c r="J157" s="125"/>
    </row>
    <row r="158" s="117" customFormat="1" ht="39.4" customHeight="1" spans="1:10">
      <c r="A158" s="125"/>
      <c r="B158" s="125"/>
      <c r="C158" s="125"/>
      <c r="D158" s="125"/>
      <c r="E158" s="125"/>
      <c r="F158" s="125"/>
      <c r="G158" s="125"/>
      <c r="H158" s="125"/>
      <c r="I158" s="125"/>
      <c r="J158" s="125"/>
    </row>
    <row r="159" s="117" customFormat="1" ht="39.4" customHeight="1" spans="1:10">
      <c r="A159" s="125"/>
      <c r="B159" s="125"/>
      <c r="C159" s="125"/>
      <c r="D159" s="125"/>
      <c r="E159" s="125"/>
      <c r="F159" s="125"/>
      <c r="G159" s="125"/>
      <c r="H159" s="125"/>
      <c r="I159" s="125"/>
      <c r="J159" s="125"/>
    </row>
    <row r="160" s="117" customFormat="1" ht="39.4" customHeight="1" spans="1:10">
      <c r="A160" s="125"/>
      <c r="B160" s="125"/>
      <c r="C160" s="125"/>
      <c r="D160" s="125"/>
      <c r="E160" s="125"/>
      <c r="F160" s="125"/>
      <c r="G160" s="125"/>
      <c r="H160" s="125"/>
      <c r="I160" s="125"/>
      <c r="J160" s="125"/>
    </row>
    <row r="161" s="117" customFormat="1" ht="39.4" customHeight="1" spans="1:10">
      <c r="A161" s="125"/>
      <c r="B161" s="125"/>
      <c r="C161" s="125"/>
      <c r="D161" s="125"/>
      <c r="E161" s="125"/>
      <c r="F161" s="125"/>
      <c r="G161" s="125"/>
      <c r="H161" s="125"/>
      <c r="I161" s="125"/>
      <c r="J161" s="125"/>
    </row>
    <row r="162" s="117" customFormat="1" ht="39.4" customHeight="1" spans="1:10">
      <c r="A162" s="125"/>
      <c r="B162" s="125"/>
      <c r="C162" s="125"/>
      <c r="D162" s="125"/>
      <c r="E162" s="125"/>
      <c r="F162" s="125"/>
      <c r="G162" s="125"/>
      <c r="H162" s="125"/>
      <c r="I162" s="125"/>
      <c r="J162" s="125"/>
    </row>
    <row r="163" s="117" customFormat="1" ht="39.4" customHeight="1" spans="1:10">
      <c r="A163" s="125"/>
      <c r="B163" s="125"/>
      <c r="C163" s="125"/>
      <c r="D163" s="125"/>
      <c r="E163" s="125"/>
      <c r="F163" s="125"/>
      <c r="G163" s="125"/>
      <c r="H163" s="125"/>
      <c r="I163" s="125"/>
      <c r="J163" s="125"/>
    </row>
    <row r="164" s="117" customFormat="1" ht="39.4" customHeight="1" spans="1:10">
      <c r="A164" s="125"/>
      <c r="B164" s="125"/>
      <c r="C164" s="125"/>
      <c r="D164" s="125"/>
      <c r="E164" s="125"/>
      <c r="F164" s="125"/>
      <c r="G164" s="125"/>
      <c r="H164" s="125"/>
      <c r="I164" s="125"/>
      <c r="J164" s="125"/>
    </row>
    <row r="165" s="117" customFormat="1" ht="39.4" customHeight="1" spans="1:10">
      <c r="A165" s="125"/>
      <c r="B165" s="125"/>
      <c r="C165" s="125"/>
      <c r="D165" s="125"/>
      <c r="E165" s="125"/>
      <c r="F165" s="125"/>
      <c r="G165" s="125"/>
      <c r="H165" s="125"/>
      <c r="I165" s="125"/>
      <c r="J165" s="125"/>
    </row>
    <row r="166" s="117" customFormat="1" ht="39.4" customHeight="1" spans="1:10">
      <c r="A166" s="125"/>
      <c r="B166" s="125"/>
      <c r="C166" s="125"/>
      <c r="D166" s="125"/>
      <c r="E166" s="125"/>
      <c r="F166" s="125"/>
      <c r="G166" s="125"/>
      <c r="H166" s="125"/>
      <c r="I166" s="125"/>
      <c r="J166" s="125"/>
    </row>
    <row r="167" s="117" customFormat="1" ht="39.4" customHeight="1" spans="1:10">
      <c r="A167" s="125"/>
      <c r="B167" s="125"/>
      <c r="C167" s="125"/>
      <c r="D167" s="125"/>
      <c r="E167" s="125"/>
      <c r="F167" s="125"/>
      <c r="G167" s="125"/>
      <c r="H167" s="125"/>
      <c r="I167" s="125"/>
      <c r="J167" s="125"/>
    </row>
    <row r="168" s="117" customFormat="1" ht="39.4" customHeight="1" spans="1:10">
      <c r="A168" s="125"/>
      <c r="B168" s="125"/>
      <c r="C168" s="125"/>
      <c r="D168" s="125"/>
      <c r="E168" s="125"/>
      <c r="F168" s="125"/>
      <c r="G168" s="125"/>
      <c r="H168" s="125"/>
      <c r="I168" s="125"/>
      <c r="J168" s="125"/>
    </row>
    <row r="169" s="117" customFormat="1" ht="39.4" customHeight="1" spans="1:10">
      <c r="A169" s="125"/>
      <c r="B169" s="125"/>
      <c r="C169" s="125"/>
      <c r="D169" s="125"/>
      <c r="E169" s="125"/>
      <c r="F169" s="125"/>
      <c r="G169" s="125"/>
      <c r="H169" s="125"/>
      <c r="I169" s="125"/>
      <c r="J169" s="125"/>
    </row>
    <row r="170" s="117" customFormat="1" ht="39.4" customHeight="1" spans="1:10">
      <c r="A170" s="125"/>
      <c r="B170" s="125"/>
      <c r="C170" s="125"/>
      <c r="D170" s="125"/>
      <c r="E170" s="125"/>
      <c r="F170" s="125"/>
      <c r="G170" s="125"/>
      <c r="H170" s="125"/>
      <c r="I170" s="125"/>
      <c r="J170" s="125"/>
    </row>
    <row r="171" s="117" customFormat="1" ht="39.4" customHeight="1" spans="1:10">
      <c r="A171" s="125"/>
      <c r="B171" s="125"/>
      <c r="C171" s="125"/>
      <c r="D171" s="125"/>
      <c r="E171" s="125"/>
      <c r="F171" s="125"/>
      <c r="G171" s="125"/>
      <c r="H171" s="125"/>
      <c r="I171" s="125"/>
      <c r="J171" s="125"/>
    </row>
    <row r="172" s="117" customFormat="1" ht="39.4" customHeight="1" spans="1:10">
      <c r="A172" s="125"/>
      <c r="B172" s="125"/>
      <c r="C172" s="125"/>
      <c r="D172" s="125"/>
      <c r="E172" s="125"/>
      <c r="F172" s="125"/>
      <c r="G172" s="125"/>
      <c r="H172" s="125"/>
      <c r="I172" s="125"/>
      <c r="J172" s="125"/>
    </row>
    <row r="173" s="117" customFormat="1" ht="39.4" customHeight="1" spans="1:10">
      <c r="A173" s="125"/>
      <c r="B173" s="125"/>
      <c r="C173" s="125"/>
      <c r="D173" s="125"/>
      <c r="E173" s="125"/>
      <c r="F173" s="125"/>
      <c r="G173" s="125"/>
      <c r="H173" s="125"/>
      <c r="I173" s="125"/>
      <c r="J173" s="125"/>
    </row>
    <row r="174" s="117" customFormat="1" ht="39.4" customHeight="1" spans="1:10">
      <c r="A174" s="125"/>
      <c r="B174" s="125"/>
      <c r="C174" s="125"/>
      <c r="D174" s="125"/>
      <c r="E174" s="125"/>
      <c r="F174" s="125"/>
      <c r="G174" s="125"/>
      <c r="H174" s="125"/>
      <c r="I174" s="125"/>
      <c r="J174" s="125"/>
    </row>
    <row r="175" s="117" customFormat="1" ht="39.4" customHeight="1" spans="1:10">
      <c r="A175" s="125"/>
      <c r="B175" s="125"/>
      <c r="C175" s="125"/>
      <c r="D175" s="125"/>
      <c r="E175" s="125"/>
      <c r="F175" s="125"/>
      <c r="G175" s="125"/>
      <c r="H175" s="125"/>
      <c r="I175" s="125"/>
      <c r="J175" s="125"/>
    </row>
    <row r="176" s="117" customFormat="1" ht="39.4" customHeight="1" spans="1:10">
      <c r="A176" s="125"/>
      <c r="B176" s="125"/>
      <c r="C176" s="125"/>
      <c r="D176" s="125"/>
      <c r="E176" s="125"/>
      <c r="F176" s="125"/>
      <c r="G176" s="125"/>
      <c r="H176" s="125"/>
      <c r="I176" s="125"/>
      <c r="J176" s="125"/>
    </row>
    <row r="177" s="117" customFormat="1" ht="39.4" customHeight="1" spans="1:10">
      <c r="A177" s="125"/>
      <c r="B177" s="125"/>
      <c r="C177" s="125"/>
      <c r="D177" s="125"/>
      <c r="E177" s="125"/>
      <c r="F177" s="125"/>
      <c r="G177" s="125"/>
      <c r="H177" s="125"/>
      <c r="I177" s="125"/>
      <c r="J177" s="125"/>
    </row>
    <row r="178" s="117" customFormat="1" ht="39.4" customHeight="1" spans="1:10">
      <c r="A178" s="125"/>
      <c r="B178" s="125"/>
      <c r="C178" s="125"/>
      <c r="D178" s="125"/>
      <c r="E178" s="125"/>
      <c r="F178" s="125"/>
      <c r="G178" s="125"/>
      <c r="H178" s="125"/>
      <c r="I178" s="125"/>
      <c r="J178" s="125"/>
    </row>
    <row r="179" s="117" customFormat="1" ht="58.7" customHeight="1" spans="1:10">
      <c r="A179" s="125"/>
      <c r="B179" s="125"/>
      <c r="C179" s="125"/>
      <c r="D179" s="125"/>
      <c r="E179" s="125"/>
      <c r="F179" s="125"/>
      <c r="G179" s="125"/>
      <c r="H179" s="125"/>
      <c r="I179" s="125"/>
      <c r="J179" s="125"/>
    </row>
    <row r="180" s="117" customFormat="1" ht="39.4" customHeight="1" spans="1:10">
      <c r="A180" s="125"/>
      <c r="B180" s="125"/>
      <c r="C180" s="125"/>
      <c r="D180" s="125"/>
      <c r="E180" s="125"/>
      <c r="F180" s="125"/>
      <c r="G180" s="125"/>
      <c r="H180" s="125"/>
      <c r="I180" s="125"/>
      <c r="J180" s="125"/>
    </row>
    <row r="181" s="117" customFormat="1" ht="39.4" customHeight="1" spans="1:10">
      <c r="A181" s="125"/>
      <c r="B181" s="125"/>
      <c r="C181" s="125"/>
      <c r="D181" s="125"/>
      <c r="E181" s="125"/>
      <c r="F181" s="125"/>
      <c r="G181" s="125"/>
      <c r="H181" s="125"/>
      <c r="I181" s="125"/>
      <c r="J181" s="125"/>
    </row>
    <row r="182" s="117" customFormat="1" ht="39.4" customHeight="1" spans="1:10">
      <c r="A182" s="125"/>
      <c r="B182" s="125"/>
      <c r="C182" s="125"/>
      <c r="D182" s="125"/>
      <c r="E182" s="125"/>
      <c r="F182" s="125"/>
      <c r="G182" s="125"/>
      <c r="H182" s="125"/>
      <c r="I182" s="125"/>
      <c r="J182" s="125"/>
    </row>
    <row r="183" s="117" customFormat="1" ht="39.4" customHeight="1" spans="1:10">
      <c r="A183" s="125"/>
      <c r="B183" s="125"/>
      <c r="C183" s="125"/>
      <c r="D183" s="125"/>
      <c r="E183" s="125"/>
      <c r="F183" s="125"/>
      <c r="G183" s="125"/>
      <c r="H183" s="125"/>
      <c r="I183" s="125"/>
      <c r="J183" s="125"/>
    </row>
    <row r="184" s="117" customFormat="1" ht="39.4" customHeight="1" spans="1:10">
      <c r="A184" s="125"/>
      <c r="B184" s="125"/>
      <c r="C184" s="125"/>
      <c r="D184" s="125"/>
      <c r="E184" s="125"/>
      <c r="F184" s="125"/>
      <c r="G184" s="125"/>
      <c r="H184" s="125"/>
      <c r="I184" s="125"/>
      <c r="J184" s="125"/>
    </row>
    <row r="185" s="117" customFormat="1" ht="39.4" customHeight="1" spans="1:10">
      <c r="A185" s="125"/>
      <c r="B185" s="125"/>
      <c r="C185" s="125"/>
      <c r="D185" s="125"/>
      <c r="E185" s="125"/>
      <c r="F185" s="125"/>
      <c r="G185" s="125"/>
      <c r="H185" s="125"/>
      <c r="I185" s="125"/>
      <c r="J185" s="125"/>
    </row>
    <row r="186" s="117" customFormat="1" ht="39.4" customHeight="1" spans="1:10">
      <c r="A186" s="125"/>
      <c r="B186" s="125"/>
      <c r="C186" s="125"/>
      <c r="D186" s="125"/>
      <c r="E186" s="125"/>
      <c r="F186" s="125"/>
      <c r="G186" s="125"/>
      <c r="H186" s="125"/>
      <c r="I186" s="125"/>
      <c r="J186" s="125"/>
    </row>
    <row r="187" s="117" customFormat="1" ht="39.4" customHeight="1" spans="1:10">
      <c r="A187" s="125"/>
      <c r="B187" s="125"/>
      <c r="C187" s="125"/>
      <c r="D187" s="125"/>
      <c r="E187" s="125"/>
      <c r="F187" s="125"/>
      <c r="G187" s="125"/>
      <c r="H187" s="125"/>
      <c r="I187" s="125"/>
      <c r="J187" s="125"/>
    </row>
    <row r="188" s="117" customFormat="1" ht="39.4" customHeight="1" spans="1:10">
      <c r="A188" s="125"/>
      <c r="B188" s="125"/>
      <c r="C188" s="125"/>
      <c r="D188" s="125"/>
      <c r="E188" s="125"/>
      <c r="F188" s="125"/>
      <c r="G188" s="125"/>
      <c r="H188" s="125"/>
      <c r="I188" s="125"/>
      <c r="J188" s="125"/>
    </row>
    <row r="189" s="117" customFormat="1" ht="39.4" customHeight="1" spans="1:10">
      <c r="A189" s="125"/>
      <c r="B189" s="125"/>
      <c r="C189" s="125"/>
      <c r="D189" s="125"/>
      <c r="E189" s="125"/>
      <c r="F189" s="125"/>
      <c r="G189" s="125"/>
      <c r="H189" s="125"/>
      <c r="I189" s="125"/>
      <c r="J189" s="125"/>
    </row>
    <row r="190" s="117" customFormat="1" ht="39.4" customHeight="1" spans="1:10">
      <c r="A190" s="125"/>
      <c r="B190" s="125"/>
      <c r="C190" s="125"/>
      <c r="D190" s="125"/>
      <c r="E190" s="125"/>
      <c r="F190" s="125"/>
      <c r="G190" s="125"/>
      <c r="H190" s="125"/>
      <c r="I190" s="125"/>
      <c r="J190" s="125"/>
    </row>
    <row r="191" s="117" customFormat="1" ht="39.4" customHeight="1" spans="1:10">
      <c r="A191" s="125"/>
      <c r="B191" s="125"/>
      <c r="C191" s="125"/>
      <c r="D191" s="125"/>
      <c r="E191" s="125"/>
      <c r="F191" s="125"/>
      <c r="G191" s="125"/>
      <c r="H191" s="125"/>
      <c r="I191" s="125"/>
      <c r="J191" s="125"/>
    </row>
    <row r="192" s="117" customFormat="1" ht="39.4" customHeight="1" spans="1:10">
      <c r="A192" s="125"/>
      <c r="B192" s="125"/>
      <c r="C192" s="125"/>
      <c r="D192" s="125"/>
      <c r="E192" s="125"/>
      <c r="F192" s="125"/>
      <c r="G192" s="125"/>
      <c r="H192" s="125"/>
      <c r="I192" s="125"/>
      <c r="J192" s="125"/>
    </row>
    <row r="193" s="117" customFormat="1" ht="39.4" customHeight="1" spans="1:10">
      <c r="A193" s="125"/>
      <c r="B193" s="125"/>
      <c r="C193" s="125"/>
      <c r="D193" s="125"/>
      <c r="E193" s="125"/>
      <c r="F193" s="125"/>
      <c r="G193" s="125"/>
      <c r="H193" s="125"/>
      <c r="I193" s="125"/>
      <c r="J193" s="125"/>
    </row>
    <row r="194" s="117" customFormat="1" ht="39.4" customHeight="1" spans="1:10">
      <c r="A194" s="125"/>
      <c r="B194" s="125"/>
      <c r="C194" s="125"/>
      <c r="D194" s="125"/>
      <c r="E194" s="125"/>
      <c r="F194" s="125"/>
      <c r="G194" s="125"/>
      <c r="H194" s="125"/>
      <c r="I194" s="125"/>
      <c r="J194" s="125"/>
    </row>
    <row r="195" s="117" customFormat="1" ht="39.4" customHeight="1" spans="1:10">
      <c r="A195" s="125"/>
      <c r="B195" s="125"/>
      <c r="C195" s="125"/>
      <c r="D195" s="125"/>
      <c r="E195" s="125"/>
      <c r="F195" s="125"/>
      <c r="G195" s="125"/>
      <c r="H195" s="125"/>
      <c r="I195" s="125"/>
      <c r="J195" s="125"/>
    </row>
    <row r="196" s="117" customFormat="1" ht="39.4" customHeight="1" spans="1:10">
      <c r="A196" s="125"/>
      <c r="B196" s="125"/>
      <c r="C196" s="125"/>
      <c r="D196" s="125"/>
      <c r="E196" s="125"/>
      <c r="F196" s="125"/>
      <c r="G196" s="125"/>
      <c r="H196" s="125"/>
      <c r="I196" s="125"/>
      <c r="J196" s="125"/>
    </row>
    <row r="197" s="117" customFormat="1" ht="39.4" customHeight="1" spans="1:10">
      <c r="A197" s="125"/>
      <c r="B197" s="125"/>
      <c r="C197" s="125"/>
      <c r="D197" s="125"/>
      <c r="E197" s="125"/>
      <c r="F197" s="125"/>
      <c r="G197" s="125"/>
      <c r="H197" s="125"/>
      <c r="I197" s="125"/>
      <c r="J197" s="125"/>
    </row>
    <row r="198" s="117" customFormat="1" ht="39.4" customHeight="1" spans="1:10">
      <c r="A198" s="125"/>
      <c r="B198" s="125"/>
      <c r="C198" s="125"/>
      <c r="D198" s="125"/>
      <c r="E198" s="125"/>
      <c r="F198" s="125"/>
      <c r="G198" s="125"/>
      <c r="H198" s="125"/>
      <c r="I198" s="125"/>
      <c r="J198" s="125"/>
    </row>
    <row r="199" s="117" customFormat="1" ht="39.4" customHeight="1" spans="1:10">
      <c r="A199" s="125"/>
      <c r="B199" s="125"/>
      <c r="C199" s="125"/>
      <c r="D199" s="125"/>
      <c r="E199" s="125"/>
      <c r="F199" s="125"/>
      <c r="G199" s="125"/>
      <c r="H199" s="125"/>
      <c r="I199" s="125"/>
      <c r="J199" s="125"/>
    </row>
    <row r="200" s="117" customFormat="1" ht="39.4" customHeight="1" spans="1:10">
      <c r="A200" s="125"/>
      <c r="B200" s="125"/>
      <c r="C200" s="125"/>
      <c r="D200" s="125"/>
      <c r="E200" s="125"/>
      <c r="F200" s="125"/>
      <c r="G200" s="125"/>
      <c r="H200" s="125"/>
      <c r="I200" s="125"/>
      <c r="J200" s="125"/>
    </row>
    <row r="201" s="117" customFormat="1" ht="39.4" customHeight="1" spans="1:10">
      <c r="A201" s="125"/>
      <c r="B201" s="125"/>
      <c r="C201" s="125"/>
      <c r="D201" s="125"/>
      <c r="E201" s="125"/>
      <c r="F201" s="125"/>
      <c r="G201" s="125"/>
      <c r="H201" s="125"/>
      <c r="I201" s="125"/>
      <c r="J201" s="125"/>
    </row>
    <row r="202" s="117" customFormat="1" ht="39.4" customHeight="1" spans="1:10">
      <c r="A202" s="125"/>
      <c r="B202" s="125"/>
      <c r="C202" s="125"/>
      <c r="D202" s="125"/>
      <c r="E202" s="125"/>
      <c r="F202" s="125"/>
      <c r="G202" s="125"/>
      <c r="H202" s="125"/>
      <c r="I202" s="125"/>
      <c r="J202" s="125"/>
    </row>
    <row r="203" s="117" customFormat="1" ht="39.4" customHeight="1" spans="1:10">
      <c r="A203" s="125"/>
      <c r="B203" s="125"/>
      <c r="C203" s="125"/>
      <c r="D203" s="125"/>
      <c r="E203" s="125"/>
      <c r="F203" s="125"/>
      <c r="G203" s="125"/>
      <c r="H203" s="125"/>
      <c r="I203" s="125"/>
      <c r="J203" s="125"/>
    </row>
    <row r="204" s="117" customFormat="1" ht="58.7" customHeight="1" spans="1:10">
      <c r="A204" s="125"/>
      <c r="B204" s="125"/>
      <c r="C204" s="125"/>
      <c r="D204" s="125"/>
      <c r="E204" s="125"/>
      <c r="F204" s="125"/>
      <c r="G204" s="125"/>
      <c r="H204" s="125"/>
      <c r="I204" s="125"/>
      <c r="J204" s="125"/>
    </row>
    <row r="205" s="117" customFormat="1" ht="63.4" customHeight="1" spans="1:10">
      <c r="A205" s="125"/>
      <c r="B205" s="125"/>
      <c r="C205" s="125"/>
      <c r="D205" s="125"/>
      <c r="E205" s="125"/>
      <c r="F205" s="125"/>
      <c r="G205" s="125"/>
      <c r="H205" s="125"/>
      <c r="I205" s="125"/>
      <c r="J205" s="125"/>
    </row>
    <row r="206" s="117" customFormat="1" ht="39.4" customHeight="1" spans="1:10">
      <c r="A206" s="125"/>
      <c r="B206" s="125"/>
      <c r="C206" s="125"/>
      <c r="D206" s="125"/>
      <c r="E206" s="125"/>
      <c r="F206" s="125"/>
      <c r="G206" s="125"/>
      <c r="H206" s="125"/>
      <c r="I206" s="125"/>
      <c r="J206" s="125"/>
    </row>
    <row r="207" s="117" customFormat="1" ht="39.4" customHeight="1" spans="1:10">
      <c r="A207" s="125"/>
      <c r="B207" s="125"/>
      <c r="C207" s="125"/>
      <c r="D207" s="125"/>
      <c r="E207" s="125"/>
      <c r="F207" s="125"/>
      <c r="G207" s="125"/>
      <c r="H207" s="125"/>
      <c r="I207" s="125"/>
      <c r="J207" s="125"/>
    </row>
    <row r="208" s="117" customFormat="1" ht="39.4" customHeight="1" spans="1:10">
      <c r="A208" s="125"/>
      <c r="B208" s="125"/>
      <c r="C208" s="125"/>
      <c r="D208" s="125"/>
      <c r="E208" s="125"/>
      <c r="F208" s="125"/>
      <c r="G208" s="125"/>
      <c r="H208" s="125"/>
      <c r="I208" s="125"/>
      <c r="J208" s="125"/>
    </row>
    <row r="209" s="117" customFormat="1" ht="39.4" customHeight="1" spans="1:10">
      <c r="A209" s="125"/>
      <c r="B209" s="125"/>
      <c r="C209" s="125"/>
      <c r="D209" s="125"/>
      <c r="E209" s="125"/>
      <c r="F209" s="125"/>
      <c r="G209" s="125"/>
      <c r="H209" s="125"/>
      <c r="I209" s="125"/>
      <c r="J209" s="125"/>
    </row>
    <row r="210" s="117" customFormat="1" ht="39.4" customHeight="1" spans="1:10">
      <c r="A210" s="125"/>
      <c r="B210" s="125"/>
      <c r="C210" s="125"/>
      <c r="D210" s="125"/>
      <c r="E210" s="125"/>
      <c r="F210" s="125"/>
      <c r="G210" s="125"/>
      <c r="H210" s="125"/>
      <c r="I210" s="125"/>
      <c r="J210" s="125"/>
    </row>
    <row r="211" s="117" customFormat="1" ht="39.4" customHeight="1" spans="1:10">
      <c r="A211" s="125"/>
      <c r="B211" s="125"/>
      <c r="C211" s="125"/>
      <c r="D211" s="125"/>
      <c r="E211" s="125"/>
      <c r="F211" s="125"/>
      <c r="G211" s="125"/>
      <c r="H211" s="125"/>
      <c r="I211" s="125"/>
      <c r="J211" s="125"/>
    </row>
    <row r="212" s="117" customFormat="1" ht="39.4" customHeight="1" spans="1:10">
      <c r="A212" s="125"/>
      <c r="B212" s="125"/>
      <c r="C212" s="125"/>
      <c r="D212" s="125"/>
      <c r="E212" s="125"/>
      <c r="F212" s="125"/>
      <c r="G212" s="125"/>
      <c r="H212" s="125"/>
      <c r="I212" s="125"/>
      <c r="J212" s="125"/>
    </row>
    <row r="213" s="117" customFormat="1" ht="39.4" customHeight="1" spans="1:10">
      <c r="A213" s="125"/>
      <c r="B213" s="125"/>
      <c r="C213" s="125"/>
      <c r="D213" s="125"/>
      <c r="E213" s="125"/>
      <c r="F213" s="125"/>
      <c r="G213" s="125"/>
      <c r="H213" s="125"/>
      <c r="I213" s="125"/>
      <c r="J213" s="125"/>
    </row>
    <row r="214" s="117" customFormat="1" ht="39.4" customHeight="1" spans="1:10">
      <c r="A214" s="125"/>
      <c r="B214" s="125"/>
      <c r="C214" s="125"/>
      <c r="D214" s="125"/>
      <c r="E214" s="125"/>
      <c r="F214" s="125"/>
      <c r="G214" s="125"/>
      <c r="H214" s="125"/>
      <c r="I214" s="125"/>
      <c r="J214" s="125"/>
    </row>
    <row r="215" s="117" customFormat="1" ht="66.2" customHeight="1" spans="1:10">
      <c r="A215" s="125"/>
      <c r="B215" s="125"/>
      <c r="C215" s="125"/>
      <c r="D215" s="125"/>
      <c r="E215" s="125"/>
      <c r="F215" s="125"/>
      <c r="G215" s="125"/>
      <c r="H215" s="125"/>
      <c r="I215" s="125"/>
      <c r="J215" s="125"/>
    </row>
    <row r="216" s="117" customFormat="1" ht="60" customHeight="1" spans="1:10">
      <c r="A216" s="125"/>
      <c r="B216" s="125"/>
      <c r="C216" s="125"/>
      <c r="D216" s="125"/>
      <c r="E216" s="125"/>
      <c r="F216" s="125"/>
      <c r="G216" s="125"/>
      <c r="H216" s="125"/>
      <c r="I216" s="125"/>
      <c r="J216" s="125"/>
    </row>
    <row r="217" s="117" customFormat="1" ht="58.7" customHeight="1" spans="1:10">
      <c r="A217" s="125"/>
      <c r="B217" s="125"/>
      <c r="C217" s="125"/>
      <c r="D217" s="125"/>
      <c r="E217" s="125"/>
      <c r="F217" s="125"/>
      <c r="G217" s="125"/>
      <c r="H217" s="125"/>
      <c r="I217" s="125"/>
      <c r="J217" s="125"/>
    </row>
    <row r="218" s="117" customFormat="1" ht="58.7" customHeight="1" spans="1:10">
      <c r="A218" s="125"/>
      <c r="B218" s="125"/>
      <c r="C218" s="125"/>
      <c r="D218" s="125"/>
      <c r="E218" s="125"/>
      <c r="F218" s="125"/>
      <c r="G218" s="125"/>
      <c r="H218" s="125"/>
      <c r="I218" s="125"/>
      <c r="J218" s="125"/>
    </row>
    <row r="219" s="117" customFormat="1" ht="70.5" customHeight="1" spans="1:10">
      <c r="A219" s="125"/>
      <c r="B219" s="125"/>
      <c r="C219" s="125"/>
      <c r="D219" s="125"/>
      <c r="E219" s="125"/>
      <c r="F219" s="125"/>
      <c r="G219" s="125"/>
      <c r="H219" s="125"/>
      <c r="I219" s="125"/>
      <c r="J219" s="125"/>
    </row>
    <row r="220" s="117" customFormat="1" ht="39.4" customHeight="1" spans="1:10">
      <c r="A220" s="125"/>
      <c r="B220" s="125"/>
      <c r="C220" s="125"/>
      <c r="D220" s="125"/>
      <c r="E220" s="125"/>
      <c r="F220" s="125"/>
      <c r="G220" s="125"/>
      <c r="H220" s="125"/>
      <c r="I220" s="125"/>
      <c r="J220" s="125"/>
    </row>
    <row r="221" s="117" customFormat="1" ht="39.4" customHeight="1" spans="1:10">
      <c r="A221" s="125"/>
      <c r="B221" s="125"/>
      <c r="C221" s="125"/>
      <c r="D221" s="125"/>
      <c r="E221" s="125"/>
      <c r="F221" s="125"/>
      <c r="G221" s="125"/>
      <c r="H221" s="125"/>
      <c r="I221" s="125"/>
      <c r="J221" s="125"/>
    </row>
    <row r="222" s="117" customFormat="1" ht="39.4" customHeight="1" spans="1:10">
      <c r="A222" s="125"/>
      <c r="B222" s="125"/>
      <c r="C222" s="125"/>
      <c r="D222" s="125"/>
      <c r="E222" s="125"/>
      <c r="F222" s="125"/>
      <c r="G222" s="125"/>
      <c r="H222" s="125"/>
      <c r="I222" s="125"/>
      <c r="J222" s="125"/>
    </row>
    <row r="223" s="117" customFormat="1" ht="39.4" customHeight="1" spans="1:10">
      <c r="A223" s="125"/>
      <c r="B223" s="125"/>
      <c r="C223" s="125"/>
      <c r="D223" s="125"/>
      <c r="E223" s="125"/>
      <c r="F223" s="125"/>
      <c r="G223" s="125"/>
      <c r="H223" s="125"/>
      <c r="I223" s="125"/>
      <c r="J223" s="125"/>
    </row>
    <row r="224" s="117" customFormat="1" ht="39.4" customHeight="1" spans="1:10">
      <c r="A224" s="125"/>
      <c r="B224" s="125"/>
      <c r="C224" s="125"/>
      <c r="D224" s="125"/>
      <c r="E224" s="125"/>
      <c r="F224" s="125"/>
      <c r="G224" s="125"/>
      <c r="H224" s="125"/>
      <c r="I224" s="125"/>
      <c r="J224" s="125"/>
    </row>
    <row r="225" s="117" customFormat="1" ht="39.4" customHeight="1" spans="1:10">
      <c r="A225" s="125"/>
      <c r="B225" s="125"/>
      <c r="C225" s="125"/>
      <c r="D225" s="125"/>
      <c r="E225" s="125"/>
      <c r="F225" s="125"/>
      <c r="G225" s="125"/>
      <c r="H225" s="125"/>
      <c r="I225" s="125"/>
      <c r="J225" s="125"/>
    </row>
    <row r="226" s="117" customFormat="1" ht="39.4" customHeight="1" spans="1:10">
      <c r="A226" s="125"/>
      <c r="B226" s="125"/>
      <c r="C226" s="125"/>
      <c r="D226" s="125"/>
      <c r="E226" s="125"/>
      <c r="F226" s="125"/>
      <c r="G226" s="125"/>
      <c r="H226" s="125"/>
      <c r="I226" s="125"/>
      <c r="J226" s="125"/>
    </row>
    <row r="227" s="117" customFormat="1" ht="39.4" customHeight="1" spans="1:10">
      <c r="A227" s="125"/>
      <c r="B227" s="125"/>
      <c r="C227" s="125"/>
      <c r="D227" s="125"/>
      <c r="E227" s="125"/>
      <c r="F227" s="125"/>
      <c r="G227" s="125"/>
      <c r="H227" s="125"/>
      <c r="I227" s="125"/>
      <c r="J227" s="125"/>
    </row>
    <row r="228" s="117" customFormat="1" ht="39.4" customHeight="1" spans="1:10">
      <c r="A228" s="125"/>
      <c r="B228" s="125"/>
      <c r="C228" s="125"/>
      <c r="D228" s="125"/>
      <c r="E228" s="125"/>
      <c r="F228" s="125"/>
      <c r="G228" s="125"/>
      <c r="H228" s="125"/>
      <c r="I228" s="125"/>
      <c r="J228" s="125"/>
    </row>
    <row r="229" s="117" customFormat="1" ht="39.4" customHeight="1" spans="1:10">
      <c r="A229" s="125"/>
      <c r="B229" s="125"/>
      <c r="C229" s="125"/>
      <c r="D229" s="125"/>
      <c r="E229" s="125"/>
      <c r="F229" s="125"/>
      <c r="G229" s="125"/>
      <c r="H229" s="125"/>
      <c r="I229" s="125"/>
      <c r="J229" s="125"/>
    </row>
    <row r="230" s="117" customFormat="1" ht="39.4" customHeight="1" spans="1:10">
      <c r="A230" s="125"/>
      <c r="B230" s="125"/>
      <c r="C230" s="125"/>
      <c r="D230" s="125"/>
      <c r="E230" s="125"/>
      <c r="F230" s="125"/>
      <c r="G230" s="125"/>
      <c r="H230" s="125"/>
      <c r="I230" s="125"/>
      <c r="J230" s="125"/>
    </row>
    <row r="231" s="117" customFormat="1" ht="39.4" customHeight="1" spans="1:10">
      <c r="A231" s="125"/>
      <c r="B231" s="125"/>
      <c r="C231" s="125"/>
      <c r="D231" s="125"/>
      <c r="E231" s="125"/>
      <c r="F231" s="125"/>
      <c r="G231" s="125"/>
      <c r="H231" s="125"/>
      <c r="I231" s="125"/>
      <c r="J231" s="125"/>
    </row>
    <row r="232" s="117" customFormat="1" ht="39.4" customHeight="1" spans="1:10">
      <c r="A232" s="125"/>
      <c r="B232" s="125"/>
      <c r="C232" s="125"/>
      <c r="D232" s="125"/>
      <c r="E232" s="125"/>
      <c r="F232" s="125"/>
      <c r="G232" s="125"/>
      <c r="H232" s="125"/>
      <c r="I232" s="125"/>
      <c r="J232" s="125"/>
    </row>
    <row r="233" s="117" customFormat="1" ht="39.4" customHeight="1" spans="1:10">
      <c r="A233" s="125"/>
      <c r="B233" s="125"/>
      <c r="C233" s="125"/>
      <c r="D233" s="125"/>
      <c r="E233" s="125"/>
      <c r="F233" s="125"/>
      <c r="G233" s="125"/>
      <c r="H233" s="125"/>
      <c r="I233" s="125"/>
      <c r="J233" s="125"/>
    </row>
    <row r="234" s="117" customFormat="1" ht="39.4" customHeight="1" spans="1:10">
      <c r="A234" s="125"/>
      <c r="B234" s="125"/>
      <c r="C234" s="125"/>
      <c r="D234" s="125"/>
      <c r="E234" s="125"/>
      <c r="F234" s="125"/>
      <c r="G234" s="125"/>
      <c r="H234" s="125"/>
      <c r="I234" s="125"/>
      <c r="J234" s="125"/>
    </row>
    <row r="235" s="117" customFormat="1" ht="39.4" customHeight="1" spans="1:10">
      <c r="A235" s="125"/>
      <c r="B235" s="125"/>
      <c r="C235" s="125"/>
      <c r="D235" s="125"/>
      <c r="E235" s="125"/>
      <c r="F235" s="125"/>
      <c r="G235" s="125"/>
      <c r="H235" s="125"/>
      <c r="I235" s="125"/>
      <c r="J235" s="125"/>
    </row>
    <row r="236" s="117" customFormat="1" ht="39.4" customHeight="1" spans="1:10">
      <c r="A236" s="125"/>
      <c r="B236" s="125"/>
      <c r="C236" s="125"/>
      <c r="D236" s="125"/>
      <c r="E236" s="125"/>
      <c r="F236" s="125"/>
      <c r="G236" s="125"/>
      <c r="H236" s="125"/>
      <c r="I236" s="125"/>
      <c r="J236" s="125"/>
    </row>
    <row r="237" s="117" customFormat="1" ht="39.4" customHeight="1" spans="1:10">
      <c r="A237" s="125"/>
      <c r="B237" s="125"/>
      <c r="C237" s="125"/>
      <c r="D237" s="125"/>
      <c r="E237" s="125"/>
      <c r="F237" s="125"/>
      <c r="G237" s="125"/>
      <c r="H237" s="125"/>
      <c r="I237" s="125"/>
      <c r="J237" s="125"/>
    </row>
    <row r="238" s="117" customFormat="1" ht="39.4" customHeight="1" spans="1:10">
      <c r="A238" s="125"/>
      <c r="B238" s="125"/>
      <c r="C238" s="125"/>
      <c r="D238" s="125"/>
      <c r="E238" s="125"/>
      <c r="F238" s="125"/>
      <c r="G238" s="125"/>
      <c r="H238" s="125"/>
      <c r="I238" s="125"/>
      <c r="J238" s="125"/>
    </row>
    <row r="239" s="117" customFormat="1" ht="39.4" customHeight="1" spans="1:10">
      <c r="A239" s="125"/>
      <c r="B239" s="125"/>
      <c r="C239" s="125"/>
      <c r="D239" s="125"/>
      <c r="E239" s="125"/>
      <c r="F239" s="125"/>
      <c r="G239" s="125"/>
      <c r="H239" s="125"/>
      <c r="I239" s="125"/>
      <c r="J239" s="125"/>
    </row>
    <row r="240" s="117" customFormat="1" ht="39.4" customHeight="1" spans="1:10">
      <c r="A240" s="125"/>
      <c r="B240" s="125"/>
      <c r="C240" s="125"/>
      <c r="D240" s="125"/>
      <c r="E240" s="125"/>
      <c r="F240" s="125"/>
      <c r="G240" s="125"/>
      <c r="H240" s="125"/>
      <c r="I240" s="125"/>
      <c r="J240" s="125"/>
    </row>
    <row r="241" s="117" customFormat="1" ht="39.4" customHeight="1" spans="1:10">
      <c r="A241" s="125"/>
      <c r="B241" s="125"/>
      <c r="C241" s="125"/>
      <c r="D241" s="125"/>
      <c r="E241" s="125"/>
      <c r="F241" s="125"/>
      <c r="G241" s="125"/>
      <c r="H241" s="125"/>
      <c r="I241" s="125"/>
      <c r="J241" s="125"/>
    </row>
    <row r="242" s="117" customFormat="1" ht="39.4" customHeight="1" spans="1:10">
      <c r="A242" s="125"/>
      <c r="B242" s="125"/>
      <c r="C242" s="125"/>
      <c r="D242" s="125"/>
      <c r="E242" s="125"/>
      <c r="F242" s="125"/>
      <c r="G242" s="125"/>
      <c r="H242" s="125"/>
      <c r="I242" s="125"/>
      <c r="J242" s="125"/>
    </row>
    <row r="243" s="117" customFormat="1" ht="39.4" customHeight="1" spans="1:10">
      <c r="A243" s="125"/>
      <c r="B243" s="125"/>
      <c r="C243" s="125"/>
      <c r="D243" s="125"/>
      <c r="E243" s="125"/>
      <c r="F243" s="125"/>
      <c r="G243" s="125"/>
      <c r="H243" s="125"/>
      <c r="I243" s="125"/>
      <c r="J243" s="125"/>
    </row>
    <row r="244" s="117" customFormat="1" ht="39.4" customHeight="1" spans="1:10">
      <c r="A244" s="125"/>
      <c r="B244" s="125"/>
      <c r="C244" s="125"/>
      <c r="D244" s="125"/>
      <c r="E244" s="125"/>
      <c r="F244" s="125"/>
      <c r="G244" s="125"/>
      <c r="H244" s="125"/>
      <c r="I244" s="125"/>
      <c r="J244" s="125"/>
    </row>
    <row r="245" s="117" customFormat="1" ht="39.4" customHeight="1" spans="1:10">
      <c r="A245" s="125"/>
      <c r="B245" s="125"/>
      <c r="C245" s="125"/>
      <c r="D245" s="125"/>
      <c r="E245" s="125"/>
      <c r="F245" s="125"/>
      <c r="G245" s="125"/>
      <c r="H245" s="125"/>
      <c r="I245" s="125"/>
      <c r="J245" s="125"/>
    </row>
    <row r="246" s="117" customFormat="1" ht="39.4" customHeight="1" spans="1:10">
      <c r="A246" s="125"/>
      <c r="B246" s="125"/>
      <c r="C246" s="125"/>
      <c r="D246" s="125"/>
      <c r="E246" s="125"/>
      <c r="F246" s="125"/>
      <c r="G246" s="125"/>
      <c r="H246" s="125"/>
      <c r="I246" s="125"/>
      <c r="J246" s="125"/>
    </row>
    <row r="247" s="117" customFormat="1" ht="39.4" customHeight="1" spans="1:10">
      <c r="A247" s="125"/>
      <c r="B247" s="125"/>
      <c r="C247" s="125"/>
      <c r="D247" s="125"/>
      <c r="E247" s="125"/>
      <c r="F247" s="125"/>
      <c r="G247" s="125"/>
      <c r="H247" s="125"/>
      <c r="I247" s="125"/>
      <c r="J247" s="125"/>
    </row>
    <row r="248" s="117" customFormat="1" ht="39.4" customHeight="1" spans="1:10">
      <c r="A248" s="125"/>
      <c r="B248" s="125"/>
      <c r="C248" s="125"/>
      <c r="D248" s="125"/>
      <c r="E248" s="125"/>
      <c r="F248" s="125"/>
      <c r="G248" s="125"/>
      <c r="H248" s="125"/>
      <c r="I248" s="125"/>
      <c r="J248" s="125"/>
    </row>
    <row r="249" s="117" customFormat="1" ht="39.4" customHeight="1" spans="1:10">
      <c r="A249" s="125"/>
      <c r="B249" s="125"/>
      <c r="C249" s="125"/>
      <c r="D249" s="125"/>
      <c r="E249" s="125"/>
      <c r="F249" s="125"/>
      <c r="G249" s="125"/>
      <c r="H249" s="125"/>
      <c r="I249" s="125"/>
      <c r="J249" s="125"/>
    </row>
    <row r="250" s="117" customFormat="1" ht="39.4" customHeight="1" spans="1:10">
      <c r="A250" s="125"/>
      <c r="B250" s="125"/>
      <c r="C250" s="125"/>
      <c r="D250" s="125"/>
      <c r="E250" s="125"/>
      <c r="F250" s="125"/>
      <c r="G250" s="125"/>
      <c r="H250" s="125"/>
      <c r="I250" s="125"/>
      <c r="J250" s="125"/>
    </row>
    <row r="251" s="117" customFormat="1" ht="39.4" customHeight="1" spans="1:10">
      <c r="A251" s="125"/>
      <c r="B251" s="125"/>
      <c r="C251" s="125"/>
      <c r="D251" s="125"/>
      <c r="E251" s="125"/>
      <c r="F251" s="125"/>
      <c r="G251" s="125"/>
      <c r="H251" s="125"/>
      <c r="I251" s="125"/>
      <c r="J251" s="125"/>
    </row>
    <row r="252" s="117" customFormat="1" ht="39.4" customHeight="1" spans="1:10">
      <c r="A252" s="125"/>
      <c r="B252" s="125"/>
      <c r="C252" s="125"/>
      <c r="D252" s="125"/>
      <c r="E252" s="125"/>
      <c r="F252" s="125"/>
      <c r="G252" s="125"/>
      <c r="H252" s="125"/>
      <c r="I252" s="125"/>
      <c r="J252" s="125"/>
    </row>
    <row r="253" s="117" customFormat="1" ht="39.4" customHeight="1" spans="1:10">
      <c r="A253" s="125"/>
      <c r="B253" s="125"/>
      <c r="C253" s="125"/>
      <c r="D253" s="125"/>
      <c r="E253" s="125"/>
      <c r="F253" s="125"/>
      <c r="G253" s="125"/>
      <c r="H253" s="125"/>
      <c r="I253" s="125"/>
      <c r="J253" s="125"/>
    </row>
    <row r="254" s="117" customFormat="1" ht="39.4" customHeight="1" spans="1:10">
      <c r="A254" s="125"/>
      <c r="B254" s="125"/>
      <c r="C254" s="125"/>
      <c r="D254" s="125"/>
      <c r="E254" s="125"/>
      <c r="F254" s="125"/>
      <c r="G254" s="125"/>
      <c r="H254" s="125"/>
      <c r="I254" s="125"/>
      <c r="J254" s="125"/>
    </row>
    <row r="255" s="117" customFormat="1" ht="39.4" customHeight="1" spans="1:10">
      <c r="A255" s="125"/>
      <c r="B255" s="125"/>
      <c r="C255" s="125"/>
      <c r="D255" s="125"/>
      <c r="E255" s="125"/>
      <c r="F255" s="125"/>
      <c r="G255" s="125"/>
      <c r="H255" s="125"/>
      <c r="I255" s="125"/>
      <c r="J255" s="125"/>
    </row>
    <row r="256" s="117" customFormat="1" ht="39.4" customHeight="1" spans="1:10">
      <c r="A256" s="125"/>
      <c r="B256" s="125"/>
      <c r="C256" s="125"/>
      <c r="D256" s="125"/>
      <c r="E256" s="125"/>
      <c r="F256" s="125"/>
      <c r="G256" s="125"/>
      <c r="H256" s="125"/>
      <c r="I256" s="125"/>
      <c r="J256" s="125"/>
    </row>
    <row r="257" s="117" customFormat="1" ht="39.4" customHeight="1" spans="1:10">
      <c r="A257" s="125"/>
      <c r="B257" s="125"/>
      <c r="C257" s="125"/>
      <c r="D257" s="125"/>
      <c r="E257" s="125"/>
      <c r="F257" s="125"/>
      <c r="G257" s="125"/>
      <c r="H257" s="125"/>
      <c r="I257" s="125"/>
      <c r="J257" s="125"/>
    </row>
    <row r="258" s="117" customFormat="1" ht="39.4" customHeight="1" spans="1:10">
      <c r="A258" s="125"/>
      <c r="B258" s="125"/>
      <c r="C258" s="125"/>
      <c r="D258" s="125"/>
      <c r="E258" s="125"/>
      <c r="F258" s="125"/>
      <c r="G258" s="125"/>
      <c r="H258" s="125"/>
      <c r="I258" s="125"/>
      <c r="J258" s="125"/>
    </row>
    <row r="259" s="117" customFormat="1" ht="39.4" customHeight="1" spans="1:10">
      <c r="A259" s="125"/>
      <c r="B259" s="125"/>
      <c r="C259" s="125"/>
      <c r="D259" s="125"/>
      <c r="E259" s="125"/>
      <c r="F259" s="125"/>
      <c r="G259" s="125"/>
      <c r="H259" s="125"/>
      <c r="I259" s="125"/>
      <c r="J259" s="125"/>
    </row>
    <row r="260" s="117" customFormat="1" ht="39.4" customHeight="1" spans="1:10">
      <c r="A260" s="125"/>
      <c r="B260" s="125"/>
      <c r="C260" s="125"/>
      <c r="D260" s="125"/>
      <c r="E260" s="125"/>
      <c r="F260" s="125"/>
      <c r="G260" s="125"/>
      <c r="H260" s="125"/>
      <c r="I260" s="125"/>
      <c r="J260" s="125"/>
    </row>
    <row r="261" s="117" customFormat="1" ht="39.4" customHeight="1" spans="1:10">
      <c r="A261" s="125"/>
      <c r="B261" s="125"/>
      <c r="C261" s="125"/>
      <c r="D261" s="125"/>
      <c r="E261" s="125"/>
      <c r="F261" s="125"/>
      <c r="G261" s="125"/>
      <c r="H261" s="125"/>
      <c r="I261" s="125"/>
      <c r="J261" s="125"/>
    </row>
    <row r="262" s="117" customFormat="1" ht="39.4" customHeight="1" spans="1:10">
      <c r="A262" s="125"/>
      <c r="B262" s="125"/>
      <c r="C262" s="125"/>
      <c r="D262" s="125"/>
      <c r="E262" s="125"/>
      <c r="F262" s="125"/>
      <c r="G262" s="125"/>
      <c r="H262" s="125"/>
      <c r="I262" s="125"/>
      <c r="J262" s="125"/>
    </row>
    <row r="263" s="117" customFormat="1" ht="39.4" customHeight="1" spans="1:10">
      <c r="A263" s="125"/>
      <c r="B263" s="125"/>
      <c r="C263" s="125"/>
      <c r="D263" s="125"/>
      <c r="E263" s="125"/>
      <c r="F263" s="125"/>
      <c r="G263" s="125"/>
      <c r="H263" s="125"/>
      <c r="I263" s="125"/>
      <c r="J263" s="125"/>
    </row>
    <row r="264" s="117" customFormat="1" ht="39.4" customHeight="1" spans="1:10">
      <c r="A264" s="125"/>
      <c r="B264" s="125"/>
      <c r="C264" s="125"/>
      <c r="D264" s="125"/>
      <c r="E264" s="125"/>
      <c r="F264" s="125"/>
      <c r="G264" s="125"/>
      <c r="H264" s="125"/>
      <c r="I264" s="125"/>
      <c r="J264" s="125"/>
    </row>
    <row r="265" s="117" customFormat="1" ht="39.4" customHeight="1" spans="1:10">
      <c r="A265" s="125"/>
      <c r="B265" s="125"/>
      <c r="C265" s="125"/>
      <c r="D265" s="125"/>
      <c r="E265" s="125"/>
      <c r="F265" s="125"/>
      <c r="G265" s="125"/>
      <c r="H265" s="125"/>
      <c r="I265" s="125"/>
      <c r="J265" s="125"/>
    </row>
    <row r="266" s="117" customFormat="1" ht="39.4" customHeight="1" spans="1:10">
      <c r="A266" s="125"/>
      <c r="B266" s="125"/>
      <c r="C266" s="125"/>
      <c r="D266" s="125"/>
      <c r="E266" s="125"/>
      <c r="F266" s="125"/>
      <c r="G266" s="125"/>
      <c r="H266" s="125"/>
      <c r="I266" s="125"/>
      <c r="J266" s="125"/>
    </row>
    <row r="267" s="117" customFormat="1" ht="39.4" customHeight="1" spans="1:10">
      <c r="A267" s="125"/>
      <c r="B267" s="125"/>
      <c r="C267" s="125"/>
      <c r="D267" s="125"/>
      <c r="E267" s="125"/>
      <c r="F267" s="125"/>
      <c r="G267" s="125"/>
      <c r="H267" s="125"/>
      <c r="I267" s="125"/>
      <c r="J267" s="125"/>
    </row>
    <row r="268" s="117" customFormat="1" ht="39.4" customHeight="1" spans="1:10">
      <c r="A268" s="125"/>
      <c r="B268" s="125"/>
      <c r="C268" s="125"/>
      <c r="D268" s="125"/>
      <c r="E268" s="125"/>
      <c r="F268" s="125"/>
      <c r="G268" s="125"/>
      <c r="H268" s="125"/>
      <c r="I268" s="125"/>
      <c r="J268" s="125"/>
    </row>
    <row r="269" s="117" customFormat="1" ht="39.4" customHeight="1" spans="1:10">
      <c r="A269" s="125"/>
      <c r="B269" s="125"/>
      <c r="C269" s="125"/>
      <c r="D269" s="125"/>
      <c r="E269" s="125"/>
      <c r="F269" s="125"/>
      <c r="G269" s="125"/>
      <c r="H269" s="125"/>
      <c r="I269" s="125"/>
      <c r="J269" s="125"/>
    </row>
    <row r="270" s="117" customFormat="1" ht="39.4" customHeight="1" spans="1:10">
      <c r="A270" s="125"/>
      <c r="B270" s="125"/>
      <c r="C270" s="125"/>
      <c r="D270" s="125"/>
      <c r="E270" s="125"/>
      <c r="F270" s="125"/>
      <c r="G270" s="125"/>
      <c r="H270" s="125"/>
      <c r="I270" s="125"/>
      <c r="J270" s="125"/>
    </row>
    <row r="271" s="117" customFormat="1" ht="39.4" customHeight="1" spans="1:10">
      <c r="A271" s="125"/>
      <c r="B271" s="125"/>
      <c r="C271" s="125"/>
      <c r="D271" s="125"/>
      <c r="E271" s="125"/>
      <c r="F271" s="125"/>
      <c r="G271" s="125"/>
      <c r="H271" s="125"/>
      <c r="I271" s="125"/>
      <c r="J271" s="125"/>
    </row>
    <row r="272" s="117" customFormat="1" ht="39.4" customHeight="1" spans="1:10">
      <c r="A272" s="125"/>
      <c r="B272" s="125"/>
      <c r="C272" s="125"/>
      <c r="D272" s="125"/>
      <c r="E272" s="125"/>
      <c r="F272" s="125"/>
      <c r="G272" s="125"/>
      <c r="H272" s="125"/>
      <c r="I272" s="125"/>
      <c r="J272" s="125"/>
    </row>
    <row r="273" s="117" customFormat="1" ht="39.4" customHeight="1" spans="1:10">
      <c r="A273" s="125"/>
      <c r="B273" s="125"/>
      <c r="C273" s="125"/>
      <c r="D273" s="125"/>
      <c r="E273" s="125"/>
      <c r="F273" s="125"/>
      <c r="G273" s="125"/>
      <c r="H273" s="125"/>
      <c r="I273" s="125"/>
      <c r="J273" s="125"/>
    </row>
    <row r="274" s="117" customFormat="1" ht="39.4" customHeight="1" spans="1:10">
      <c r="A274" s="125"/>
      <c r="B274" s="125"/>
      <c r="C274" s="125"/>
      <c r="D274" s="125"/>
      <c r="E274" s="125"/>
      <c r="F274" s="125"/>
      <c r="G274" s="125"/>
      <c r="H274" s="125"/>
      <c r="I274" s="125"/>
      <c r="J274" s="125"/>
    </row>
    <row r="275" s="117" customFormat="1" ht="54" customHeight="1" spans="1:10">
      <c r="A275" s="125"/>
      <c r="B275" s="125"/>
      <c r="C275" s="125"/>
      <c r="D275" s="125"/>
      <c r="E275" s="125"/>
      <c r="F275" s="125"/>
      <c r="G275" s="125"/>
      <c r="H275" s="125"/>
      <c r="I275" s="125"/>
      <c r="J275" s="125"/>
    </row>
    <row r="276" s="117" customFormat="1" ht="39.4" customHeight="1" spans="1:10">
      <c r="A276" s="125"/>
      <c r="B276" s="125"/>
      <c r="C276" s="125"/>
      <c r="D276" s="125"/>
      <c r="E276" s="125"/>
      <c r="F276" s="125"/>
      <c r="G276" s="125"/>
      <c r="H276" s="125"/>
      <c r="I276" s="125"/>
      <c r="J276" s="125"/>
    </row>
    <row r="277" s="117" customFormat="1" ht="39.4" customHeight="1" spans="1:10">
      <c r="A277" s="125"/>
      <c r="B277" s="125"/>
      <c r="C277" s="125"/>
      <c r="D277" s="125"/>
      <c r="E277" s="125"/>
      <c r="F277" s="125"/>
      <c r="G277" s="125"/>
      <c r="H277" s="125"/>
      <c r="I277" s="125"/>
      <c r="J277" s="125"/>
    </row>
    <row r="278" s="117" customFormat="1" ht="39.4" customHeight="1" spans="1:10">
      <c r="A278" s="125"/>
      <c r="B278" s="125"/>
      <c r="C278" s="125"/>
      <c r="D278" s="125"/>
      <c r="E278" s="125"/>
      <c r="F278" s="125"/>
      <c r="G278" s="125"/>
      <c r="H278" s="125"/>
      <c r="I278" s="125"/>
      <c r="J278" s="125"/>
    </row>
    <row r="279" s="117" customFormat="1" ht="39.4" customHeight="1" spans="1:10">
      <c r="A279" s="125"/>
      <c r="B279" s="125"/>
      <c r="C279" s="125"/>
      <c r="D279" s="125"/>
      <c r="E279" s="125"/>
      <c r="F279" s="125"/>
      <c r="G279" s="125"/>
      <c r="H279" s="125"/>
      <c r="I279" s="125"/>
      <c r="J279" s="125"/>
    </row>
    <row r="280" s="117" customFormat="1" ht="39.4" customHeight="1" spans="1:10">
      <c r="A280" s="125"/>
      <c r="B280" s="125"/>
      <c r="C280" s="125"/>
      <c r="D280" s="125"/>
      <c r="E280" s="125"/>
      <c r="F280" s="125"/>
      <c r="G280" s="125"/>
      <c r="H280" s="125"/>
      <c r="I280" s="125"/>
      <c r="J280" s="125"/>
    </row>
    <row r="281" s="117" customFormat="1" ht="39.4" customHeight="1" spans="1:10">
      <c r="A281" s="125"/>
      <c r="B281" s="125"/>
      <c r="C281" s="125"/>
      <c r="D281" s="125"/>
      <c r="E281" s="125"/>
      <c r="F281" s="125"/>
      <c r="G281" s="125"/>
      <c r="H281" s="125"/>
      <c r="I281" s="125"/>
      <c r="J281" s="125"/>
    </row>
    <row r="282" s="117" customFormat="1" ht="39.4" customHeight="1" spans="1:10">
      <c r="A282" s="125"/>
      <c r="B282" s="125"/>
      <c r="C282" s="125"/>
      <c r="D282" s="125"/>
      <c r="E282" s="125"/>
      <c r="F282" s="125"/>
      <c r="G282" s="125"/>
      <c r="H282" s="125"/>
      <c r="I282" s="125"/>
      <c r="J282" s="125"/>
    </row>
    <row r="283" s="117" customFormat="1" ht="39.4" customHeight="1" spans="1:10">
      <c r="A283" s="125"/>
      <c r="B283" s="125"/>
      <c r="C283" s="125"/>
      <c r="D283" s="125"/>
      <c r="E283" s="125"/>
      <c r="F283" s="125"/>
      <c r="G283" s="125"/>
      <c r="H283" s="125"/>
      <c r="I283" s="125"/>
      <c r="J283" s="125"/>
    </row>
    <row r="284" s="117" customFormat="1" ht="39.4" customHeight="1" spans="1:10">
      <c r="A284" s="125"/>
      <c r="B284" s="125"/>
      <c r="C284" s="125"/>
      <c r="D284" s="125"/>
      <c r="E284" s="125"/>
      <c r="F284" s="125"/>
      <c r="G284" s="125"/>
      <c r="H284" s="125"/>
      <c r="I284" s="125"/>
      <c r="J284" s="125"/>
    </row>
    <row r="285" s="117" customFormat="1" ht="39.4" customHeight="1" spans="1:10">
      <c r="A285" s="125"/>
      <c r="B285" s="125"/>
      <c r="C285" s="125"/>
      <c r="D285" s="125"/>
      <c r="E285" s="125"/>
      <c r="F285" s="125"/>
      <c r="G285" s="125"/>
      <c r="H285" s="125"/>
      <c r="I285" s="125"/>
      <c r="J285" s="125"/>
    </row>
    <row r="286" s="117" customFormat="1" ht="39.4" customHeight="1" spans="1:10">
      <c r="A286" s="125"/>
      <c r="B286" s="125"/>
      <c r="C286" s="125"/>
      <c r="D286" s="125"/>
      <c r="E286" s="125"/>
      <c r="F286" s="125"/>
      <c r="G286" s="125"/>
      <c r="H286" s="125"/>
      <c r="I286" s="125"/>
      <c r="J286" s="125"/>
    </row>
    <row r="287" s="117" customFormat="1" ht="39.4" customHeight="1" spans="1:10">
      <c r="A287" s="125"/>
      <c r="B287" s="125"/>
      <c r="C287" s="125"/>
      <c r="D287" s="125"/>
      <c r="E287" s="125"/>
      <c r="F287" s="125"/>
      <c r="G287" s="125"/>
      <c r="H287" s="125"/>
      <c r="I287" s="125"/>
      <c r="J287" s="125"/>
    </row>
    <row r="288" s="117" customFormat="1" ht="39.4" customHeight="1" spans="1:10">
      <c r="A288" s="125"/>
      <c r="B288" s="125"/>
      <c r="C288" s="125"/>
      <c r="D288" s="125"/>
      <c r="E288" s="125"/>
      <c r="F288" s="125"/>
      <c r="G288" s="125"/>
      <c r="H288" s="125"/>
      <c r="I288" s="125"/>
      <c r="J288" s="125"/>
    </row>
    <row r="289" s="117" customFormat="1" ht="39.4" customHeight="1" spans="1:10">
      <c r="A289" s="125"/>
      <c r="B289" s="125"/>
      <c r="C289" s="125"/>
      <c r="D289" s="125"/>
      <c r="E289" s="125"/>
      <c r="F289" s="125"/>
      <c r="G289" s="125"/>
      <c r="H289" s="125"/>
      <c r="I289" s="125"/>
      <c r="J289" s="125"/>
    </row>
    <row r="290" s="117" customFormat="1" ht="39.4" customHeight="1" spans="1:10">
      <c r="A290" s="125"/>
      <c r="B290" s="125"/>
      <c r="C290" s="125"/>
      <c r="D290" s="125"/>
      <c r="E290" s="125"/>
      <c r="F290" s="125"/>
      <c r="G290" s="125"/>
      <c r="H290" s="125"/>
      <c r="I290" s="125"/>
      <c r="J290" s="125"/>
    </row>
    <row r="291" s="117" customFormat="1" ht="60" customHeight="1" spans="1:10">
      <c r="A291" s="125"/>
      <c r="B291" s="125"/>
      <c r="C291" s="125"/>
      <c r="D291" s="125"/>
      <c r="E291" s="125"/>
      <c r="F291" s="125"/>
      <c r="G291" s="125"/>
      <c r="H291" s="125"/>
      <c r="I291" s="125"/>
      <c r="J291" s="125"/>
    </row>
    <row r="292" s="117" customFormat="1" ht="39.4" customHeight="1" spans="1:10">
      <c r="A292" s="125"/>
      <c r="B292" s="125"/>
      <c r="C292" s="125"/>
      <c r="D292" s="125"/>
      <c r="E292" s="125"/>
      <c r="F292" s="125"/>
      <c r="G292" s="125"/>
      <c r="H292" s="125"/>
      <c r="I292" s="125"/>
      <c r="J292" s="125"/>
    </row>
    <row r="293" s="117" customFormat="1" ht="39.4" customHeight="1" spans="1:10">
      <c r="A293" s="125"/>
      <c r="B293" s="125"/>
      <c r="C293" s="125"/>
      <c r="D293" s="125"/>
      <c r="E293" s="125"/>
      <c r="F293" s="125"/>
      <c r="G293" s="125"/>
      <c r="H293" s="125"/>
      <c r="I293" s="125"/>
      <c r="J293" s="125"/>
    </row>
    <row r="294" s="117" customFormat="1" ht="39.4" customHeight="1" spans="1:10">
      <c r="A294" s="125"/>
      <c r="B294" s="125"/>
      <c r="C294" s="125"/>
      <c r="D294" s="125"/>
      <c r="E294" s="125"/>
      <c r="F294" s="125"/>
      <c r="G294" s="125"/>
      <c r="H294" s="125"/>
      <c r="I294" s="125"/>
      <c r="J294" s="125"/>
    </row>
    <row r="295" s="117" customFormat="1" ht="39.4" customHeight="1" spans="1:10">
      <c r="A295" s="125"/>
      <c r="B295" s="125"/>
      <c r="C295" s="125"/>
      <c r="D295" s="125"/>
      <c r="E295" s="125"/>
      <c r="F295" s="125"/>
      <c r="G295" s="125"/>
      <c r="H295" s="125"/>
      <c r="I295" s="125"/>
      <c r="J295" s="125"/>
    </row>
    <row r="296" s="117" customFormat="1" ht="39.4" customHeight="1" spans="1:10">
      <c r="A296" s="125"/>
      <c r="B296" s="125"/>
      <c r="C296" s="125"/>
      <c r="D296" s="125"/>
      <c r="E296" s="125"/>
      <c r="F296" s="125"/>
      <c r="G296" s="125"/>
      <c r="H296" s="125"/>
      <c r="I296" s="125"/>
      <c r="J296" s="125"/>
    </row>
    <row r="297" s="117" customFormat="1" ht="39.4" customHeight="1" spans="1:10">
      <c r="A297" s="125"/>
      <c r="B297" s="125"/>
      <c r="C297" s="125"/>
      <c r="D297" s="125"/>
      <c r="E297" s="125"/>
      <c r="F297" s="125"/>
      <c r="G297" s="125"/>
      <c r="H297" s="125"/>
      <c r="I297" s="125"/>
      <c r="J297" s="125"/>
    </row>
    <row r="298" s="117" customFormat="1" ht="39.4" customHeight="1" spans="1:10">
      <c r="A298" s="125"/>
      <c r="B298" s="125"/>
      <c r="C298" s="125"/>
      <c r="D298" s="125"/>
      <c r="E298" s="125"/>
      <c r="F298" s="125"/>
      <c r="G298" s="125"/>
      <c r="H298" s="125"/>
      <c r="I298" s="125"/>
      <c r="J298" s="125"/>
    </row>
    <row r="299" s="117" customFormat="1" ht="39.4" customHeight="1" spans="1:10">
      <c r="A299" s="125"/>
      <c r="B299" s="125"/>
      <c r="C299" s="125"/>
      <c r="D299" s="125"/>
      <c r="E299" s="125"/>
      <c r="F299" s="125"/>
      <c r="G299" s="125"/>
      <c r="H299" s="125"/>
      <c r="I299" s="125"/>
      <c r="J299" s="125"/>
    </row>
    <row r="300" s="117" customFormat="1" ht="39.4" customHeight="1" spans="1:10">
      <c r="A300" s="125"/>
      <c r="B300" s="125"/>
      <c r="C300" s="125"/>
      <c r="D300" s="125"/>
      <c r="E300" s="125"/>
      <c r="F300" s="125"/>
      <c r="G300" s="125"/>
      <c r="H300" s="125"/>
      <c r="I300" s="125"/>
      <c r="J300" s="125"/>
    </row>
    <row r="301" s="117" customFormat="1" ht="39.4" customHeight="1" spans="1:10">
      <c r="A301" s="125"/>
      <c r="B301" s="125"/>
      <c r="C301" s="125"/>
      <c r="D301" s="125"/>
      <c r="E301" s="125"/>
      <c r="F301" s="125"/>
      <c r="G301" s="125"/>
      <c r="H301" s="125"/>
      <c r="I301" s="125"/>
      <c r="J301" s="125"/>
    </row>
    <row r="302" s="117" customFormat="1" ht="39.4" customHeight="1" spans="1:10">
      <c r="A302" s="125"/>
      <c r="B302" s="125"/>
      <c r="C302" s="125"/>
      <c r="D302" s="125"/>
      <c r="E302" s="125"/>
      <c r="F302" s="125"/>
      <c r="G302" s="125"/>
      <c r="H302" s="125"/>
      <c r="I302" s="125"/>
      <c r="J302" s="125"/>
    </row>
    <row r="303" s="117" customFormat="1" ht="39.4" customHeight="1" spans="1:10">
      <c r="A303" s="125"/>
      <c r="B303" s="125"/>
      <c r="C303" s="125"/>
      <c r="D303" s="125"/>
      <c r="E303" s="125"/>
      <c r="F303" s="125"/>
      <c r="G303" s="125"/>
      <c r="H303" s="125"/>
      <c r="I303" s="125"/>
      <c r="J303" s="125"/>
    </row>
    <row r="304" s="117" customFormat="1" ht="39.4" customHeight="1" spans="1:10">
      <c r="A304" s="125"/>
      <c r="B304" s="125"/>
      <c r="C304" s="125"/>
      <c r="D304" s="125"/>
      <c r="E304" s="125"/>
      <c r="F304" s="125"/>
      <c r="G304" s="125"/>
      <c r="H304" s="125"/>
      <c r="I304" s="125"/>
      <c r="J304" s="125"/>
    </row>
    <row r="305" s="117" customFormat="1" ht="39.4" customHeight="1" spans="1:10">
      <c r="A305" s="125"/>
      <c r="B305" s="125"/>
      <c r="C305" s="125"/>
      <c r="D305" s="125"/>
      <c r="E305" s="125"/>
      <c r="F305" s="125"/>
      <c r="G305" s="125"/>
      <c r="H305" s="125"/>
      <c r="I305" s="125"/>
      <c r="J305" s="125"/>
    </row>
    <row r="306" s="117" customFormat="1" ht="39.4" customHeight="1" spans="1:10">
      <c r="A306" s="125"/>
      <c r="B306" s="125"/>
      <c r="C306" s="125"/>
      <c r="D306" s="125"/>
      <c r="E306" s="125"/>
      <c r="F306" s="125"/>
      <c r="G306" s="125"/>
      <c r="H306" s="125"/>
      <c r="I306" s="125"/>
      <c r="J306" s="125"/>
    </row>
    <row r="307" s="117" customFormat="1" ht="39.4" customHeight="1" spans="1:10">
      <c r="A307" s="125"/>
      <c r="B307" s="125"/>
      <c r="C307" s="125"/>
      <c r="D307" s="125"/>
      <c r="E307" s="125"/>
      <c r="F307" s="125"/>
      <c r="G307" s="125"/>
      <c r="H307" s="125"/>
      <c r="I307" s="125"/>
      <c r="J307" s="125"/>
    </row>
    <row r="308" s="117" customFormat="1" ht="39.4" customHeight="1" spans="1:10">
      <c r="A308" s="125"/>
      <c r="B308" s="125"/>
      <c r="C308" s="125"/>
      <c r="D308" s="125"/>
      <c r="E308" s="125"/>
      <c r="F308" s="125"/>
      <c r="G308" s="125"/>
      <c r="H308" s="125"/>
      <c r="I308" s="125"/>
      <c r="J308" s="125"/>
    </row>
    <row r="309" s="117" customFormat="1" ht="39.4" customHeight="1" spans="1:10">
      <c r="A309" s="125"/>
      <c r="B309" s="125"/>
      <c r="C309" s="125"/>
      <c r="D309" s="125"/>
      <c r="E309" s="125"/>
      <c r="F309" s="125"/>
      <c r="G309" s="125"/>
      <c r="H309" s="125"/>
      <c r="I309" s="125"/>
      <c r="J309" s="125"/>
    </row>
    <row r="310" s="117" customFormat="1" ht="39.4" customHeight="1" spans="1:10">
      <c r="A310" s="125"/>
      <c r="B310" s="125"/>
      <c r="C310" s="125"/>
      <c r="D310" s="125"/>
      <c r="E310" s="125"/>
      <c r="F310" s="125"/>
      <c r="G310" s="125"/>
      <c r="H310" s="125"/>
      <c r="I310" s="125"/>
      <c r="J310" s="125"/>
    </row>
    <row r="311" s="117" customFormat="1" ht="39.4" customHeight="1" spans="1:10">
      <c r="A311" s="125"/>
      <c r="B311" s="125"/>
      <c r="C311" s="125"/>
      <c r="D311" s="125"/>
      <c r="E311" s="125"/>
      <c r="F311" s="125"/>
      <c r="G311" s="125"/>
      <c r="H311" s="125"/>
      <c r="I311" s="125"/>
      <c r="J311" s="125"/>
    </row>
    <row r="312" s="117" customFormat="1" ht="39.4" customHeight="1" spans="1:10">
      <c r="A312" s="125"/>
      <c r="B312" s="125"/>
      <c r="C312" s="125"/>
      <c r="D312" s="125"/>
      <c r="E312" s="125"/>
      <c r="F312" s="125"/>
      <c r="G312" s="125"/>
      <c r="H312" s="125"/>
      <c r="I312" s="125"/>
      <c r="J312" s="125"/>
    </row>
    <row r="313" s="117" customFormat="1" ht="39.4" customHeight="1" spans="1:10">
      <c r="A313" s="125"/>
      <c r="B313" s="125"/>
      <c r="C313" s="125"/>
      <c r="D313" s="125"/>
      <c r="E313" s="125"/>
      <c r="F313" s="125"/>
      <c r="G313" s="125"/>
      <c r="H313" s="125"/>
      <c r="I313" s="125"/>
      <c r="J313" s="125"/>
    </row>
    <row r="314" s="117" customFormat="1" ht="39.4" customHeight="1" spans="1:10">
      <c r="A314" s="125"/>
      <c r="B314" s="125"/>
      <c r="C314" s="125"/>
      <c r="D314" s="125"/>
      <c r="E314" s="125"/>
      <c r="F314" s="125"/>
      <c r="G314" s="125"/>
      <c r="H314" s="125"/>
      <c r="I314" s="125"/>
      <c r="J314" s="125"/>
    </row>
    <row r="315" s="117" customFormat="1" ht="39.4" customHeight="1" spans="1:10">
      <c r="A315" s="125"/>
      <c r="B315" s="125"/>
      <c r="C315" s="125"/>
      <c r="D315" s="125"/>
      <c r="E315" s="125"/>
      <c r="F315" s="125"/>
      <c r="G315" s="125"/>
      <c r="H315" s="125"/>
      <c r="I315" s="125"/>
      <c r="J315" s="125"/>
    </row>
    <row r="316" s="117" customFormat="1" ht="39.4" customHeight="1" spans="1:10">
      <c r="A316" s="125"/>
      <c r="B316" s="125"/>
      <c r="C316" s="125"/>
      <c r="D316" s="125"/>
      <c r="E316" s="125"/>
      <c r="F316" s="125"/>
      <c r="G316" s="125"/>
      <c r="H316" s="125"/>
      <c r="I316" s="125"/>
      <c r="J316" s="125"/>
    </row>
    <row r="317" s="117" customFormat="1" ht="39.4" customHeight="1" spans="1:10">
      <c r="A317" s="125"/>
      <c r="B317" s="125"/>
      <c r="C317" s="125"/>
      <c r="D317" s="125"/>
      <c r="E317" s="125"/>
      <c r="F317" s="125"/>
      <c r="G317" s="125"/>
      <c r="H317" s="125"/>
      <c r="I317" s="125"/>
      <c r="J317" s="125"/>
    </row>
    <row r="318" s="117" customFormat="1" ht="39.4" customHeight="1" spans="1:10">
      <c r="A318" s="125"/>
      <c r="B318" s="125"/>
      <c r="C318" s="125"/>
      <c r="D318" s="125"/>
      <c r="E318" s="125"/>
      <c r="F318" s="125"/>
      <c r="G318" s="125"/>
      <c r="H318" s="125"/>
      <c r="I318" s="125"/>
      <c r="J318" s="125"/>
    </row>
    <row r="319" s="117" customFormat="1" ht="39.4" customHeight="1" spans="1:10">
      <c r="A319" s="125"/>
      <c r="B319" s="125"/>
      <c r="C319" s="125"/>
      <c r="D319" s="125"/>
      <c r="E319" s="125"/>
      <c r="F319" s="125"/>
      <c r="G319" s="125"/>
      <c r="H319" s="125"/>
      <c r="I319" s="125"/>
      <c r="J319" s="125"/>
    </row>
    <row r="320" s="117" customFormat="1" ht="39.4" customHeight="1" spans="1:10">
      <c r="A320" s="125"/>
      <c r="B320" s="125"/>
      <c r="C320" s="125"/>
      <c r="D320" s="125"/>
      <c r="E320" s="125"/>
      <c r="F320" s="125"/>
      <c r="G320" s="125"/>
      <c r="H320" s="125"/>
      <c r="I320" s="125"/>
      <c r="J320" s="125"/>
    </row>
    <row r="321" s="117" customFormat="1" ht="39.4" customHeight="1" spans="1:10">
      <c r="A321" s="133"/>
      <c r="B321" s="133"/>
      <c r="C321" s="133"/>
      <c r="D321" s="133"/>
      <c r="E321" s="133"/>
      <c r="F321" s="133"/>
      <c r="G321" s="133"/>
      <c r="H321" s="133"/>
      <c r="I321" s="133"/>
      <c r="J321" s="133"/>
    </row>
    <row r="322" s="117" customFormat="1" ht="39.4" customHeight="1" spans="1:10">
      <c r="A322" s="133"/>
      <c r="B322" s="133"/>
      <c r="C322" s="133"/>
      <c r="D322" s="133"/>
      <c r="E322" s="133"/>
      <c r="F322" s="133"/>
      <c r="G322" s="133"/>
      <c r="H322" s="133"/>
      <c r="I322" s="133"/>
      <c r="J322" s="133"/>
    </row>
    <row r="323" s="117" customFormat="1" ht="39.4" customHeight="1" spans="1:10">
      <c r="A323" s="133"/>
      <c r="B323" s="133"/>
      <c r="C323" s="133"/>
      <c r="D323" s="133"/>
      <c r="E323" s="133"/>
      <c r="F323" s="133"/>
      <c r="G323" s="133"/>
      <c r="H323" s="133"/>
      <c r="I323" s="133"/>
      <c r="J323" s="133"/>
    </row>
    <row r="324" s="117" customFormat="1" ht="39.4" customHeight="1" spans="1:10">
      <c r="A324" s="133"/>
      <c r="B324" s="133"/>
      <c r="C324" s="133"/>
      <c r="D324" s="133"/>
      <c r="E324" s="133"/>
      <c r="F324" s="133"/>
      <c r="G324" s="133"/>
      <c r="H324" s="133"/>
      <c r="I324" s="133"/>
      <c r="J324" s="133"/>
    </row>
    <row r="325" s="117" customFormat="1" ht="39.4" customHeight="1" spans="1:10">
      <c r="A325" s="133"/>
      <c r="B325" s="133"/>
      <c r="C325" s="133"/>
      <c r="D325" s="133"/>
      <c r="E325" s="133"/>
      <c r="F325" s="133"/>
      <c r="G325" s="133"/>
      <c r="H325" s="133"/>
      <c r="I325" s="133"/>
      <c r="J325" s="133"/>
    </row>
    <row r="326" s="117" customFormat="1" ht="39.4" customHeight="1" spans="1:10">
      <c r="A326" s="133"/>
      <c r="B326" s="133"/>
      <c r="C326" s="133"/>
      <c r="D326" s="133"/>
      <c r="E326" s="133"/>
      <c r="F326" s="133"/>
      <c r="G326" s="133"/>
      <c r="H326" s="133"/>
      <c r="I326" s="133"/>
      <c r="J326" s="133"/>
    </row>
    <row r="327" s="117" customFormat="1" ht="39.4" customHeight="1" spans="1:10">
      <c r="A327" s="133"/>
      <c r="B327" s="133"/>
      <c r="C327" s="133"/>
      <c r="D327" s="133"/>
      <c r="E327" s="133"/>
      <c r="F327" s="133"/>
      <c r="G327" s="133"/>
      <c r="H327" s="133"/>
      <c r="I327" s="133"/>
      <c r="J327" s="133"/>
    </row>
    <row r="328" s="117" customFormat="1" ht="39.4" customHeight="1" spans="1:10">
      <c r="A328" s="133"/>
      <c r="B328" s="133"/>
      <c r="C328" s="133"/>
      <c r="D328" s="133"/>
      <c r="E328" s="133"/>
      <c r="F328" s="133"/>
      <c r="G328" s="133"/>
      <c r="H328" s="133"/>
      <c r="I328" s="133"/>
      <c r="J328" s="133"/>
    </row>
    <row r="329" s="117" customFormat="1" ht="39.4" customHeight="1" spans="1:10">
      <c r="A329" s="133"/>
      <c r="B329" s="133"/>
      <c r="C329" s="133"/>
      <c r="D329" s="133"/>
      <c r="E329" s="133"/>
      <c r="F329" s="133"/>
      <c r="G329" s="133"/>
      <c r="H329" s="133"/>
      <c r="I329" s="133"/>
      <c r="J329" s="133"/>
    </row>
    <row r="330" s="117" customFormat="1" ht="39.4" customHeight="1" spans="1:10">
      <c r="A330" s="133"/>
      <c r="B330" s="133"/>
      <c r="C330" s="133"/>
      <c r="D330" s="133"/>
      <c r="E330" s="133"/>
      <c r="F330" s="133"/>
      <c r="G330" s="133"/>
      <c r="H330" s="133"/>
      <c r="I330" s="133"/>
      <c r="J330" s="133"/>
    </row>
    <row r="331" s="117" customFormat="1" ht="39.4" customHeight="1" spans="1:10">
      <c r="A331" s="133"/>
      <c r="B331" s="133"/>
      <c r="C331" s="133"/>
      <c r="D331" s="133"/>
      <c r="E331" s="133"/>
      <c r="F331" s="133"/>
      <c r="G331" s="133"/>
      <c r="H331" s="133"/>
      <c r="I331" s="133"/>
      <c r="J331" s="133"/>
    </row>
    <row r="332" s="117" customFormat="1" ht="39.4" customHeight="1" spans="1:10">
      <c r="A332" s="133"/>
      <c r="B332" s="133"/>
      <c r="C332" s="133"/>
      <c r="D332" s="133"/>
      <c r="E332" s="133"/>
      <c r="F332" s="133"/>
      <c r="G332" s="133"/>
      <c r="H332" s="133"/>
      <c r="I332" s="133"/>
      <c r="J332" s="133"/>
    </row>
    <row r="333" s="117" customFormat="1" ht="39.4" customHeight="1" spans="1:10">
      <c r="A333" s="133"/>
      <c r="B333" s="133"/>
      <c r="C333" s="133"/>
      <c r="D333" s="133"/>
      <c r="E333" s="133"/>
      <c r="F333" s="133"/>
      <c r="G333" s="133"/>
      <c r="H333" s="133"/>
      <c r="I333" s="133"/>
      <c r="J333" s="133"/>
    </row>
    <row r="334" s="117" customFormat="1" ht="39.4" customHeight="1" spans="1:10">
      <c r="A334" s="133"/>
      <c r="B334" s="133"/>
      <c r="C334" s="133"/>
      <c r="D334" s="133"/>
      <c r="E334" s="133"/>
      <c r="F334" s="133"/>
      <c r="G334" s="133"/>
      <c r="H334" s="133"/>
      <c r="I334" s="133"/>
      <c r="J334" s="133"/>
    </row>
    <row r="335" s="117" customFormat="1" ht="39.4" customHeight="1" spans="1:10">
      <c r="A335" s="133"/>
      <c r="B335" s="133"/>
      <c r="C335" s="133"/>
      <c r="D335" s="133"/>
      <c r="E335" s="133"/>
      <c r="F335" s="133"/>
      <c r="G335" s="133"/>
      <c r="H335" s="133"/>
      <c r="I335" s="133"/>
      <c r="J335" s="133"/>
    </row>
    <row r="336" s="117" customFormat="1" ht="39.4" customHeight="1" spans="1:10">
      <c r="A336" s="133"/>
      <c r="B336" s="133"/>
      <c r="C336" s="133"/>
      <c r="D336" s="133"/>
      <c r="E336" s="133"/>
      <c r="F336" s="133"/>
      <c r="G336" s="133"/>
      <c r="H336" s="133"/>
      <c r="I336" s="133"/>
      <c r="J336" s="133"/>
    </row>
    <row r="337" s="117" customFormat="1" ht="39.4" customHeight="1" spans="1:10">
      <c r="A337" s="133"/>
      <c r="B337" s="133"/>
      <c r="C337" s="133"/>
      <c r="D337" s="133"/>
      <c r="E337" s="133"/>
      <c r="F337" s="133"/>
      <c r="G337" s="133"/>
      <c r="H337" s="133"/>
      <c r="I337" s="133"/>
      <c r="J337" s="133"/>
    </row>
    <row r="338" s="117" customFormat="1" ht="39.4" customHeight="1" spans="1:10">
      <c r="A338" s="133"/>
      <c r="B338" s="133"/>
      <c r="C338" s="133"/>
      <c r="D338" s="133"/>
      <c r="E338" s="133"/>
      <c r="F338" s="133"/>
      <c r="G338" s="133"/>
      <c r="H338" s="133"/>
      <c r="I338" s="133"/>
      <c r="J338" s="133"/>
    </row>
    <row r="339" s="117" customFormat="1" ht="39.4" customHeight="1" spans="1:10">
      <c r="A339" s="133"/>
      <c r="B339" s="133"/>
      <c r="C339" s="133"/>
      <c r="D339" s="133"/>
      <c r="E339" s="133"/>
      <c r="F339" s="133"/>
      <c r="G339" s="133"/>
      <c r="H339" s="133"/>
      <c r="I339" s="133"/>
      <c r="J339" s="133"/>
    </row>
    <row r="340" s="117" customFormat="1" ht="39.4" customHeight="1" spans="1:10">
      <c r="A340" s="133"/>
      <c r="B340" s="133"/>
      <c r="C340" s="133"/>
      <c r="D340" s="133"/>
      <c r="E340" s="133"/>
      <c r="F340" s="133"/>
      <c r="G340" s="133"/>
      <c r="H340" s="133"/>
      <c r="I340" s="133"/>
      <c r="J340" s="133"/>
    </row>
    <row r="341" s="117" customFormat="1" ht="39.4" customHeight="1" spans="1:10">
      <c r="A341" s="133"/>
      <c r="B341" s="133"/>
      <c r="C341" s="133"/>
      <c r="D341" s="133"/>
      <c r="E341" s="133"/>
      <c r="F341" s="133"/>
      <c r="G341" s="133"/>
      <c r="H341" s="133"/>
      <c r="I341" s="133"/>
      <c r="J341" s="133"/>
    </row>
    <row r="342" s="117" customFormat="1" ht="39.4" customHeight="1" spans="1:10">
      <c r="A342" s="133"/>
      <c r="B342" s="133"/>
      <c r="C342" s="133"/>
      <c r="D342" s="133"/>
      <c r="E342" s="133"/>
      <c r="F342" s="133"/>
      <c r="G342" s="133"/>
      <c r="H342" s="133"/>
      <c r="I342" s="133"/>
      <c r="J342" s="133"/>
    </row>
    <row r="343" s="117" customFormat="1" ht="39.4" customHeight="1" spans="1:10">
      <c r="A343" s="133"/>
      <c r="B343" s="133"/>
      <c r="C343" s="133"/>
      <c r="D343" s="133"/>
      <c r="E343" s="133"/>
      <c r="F343" s="133"/>
      <c r="G343" s="133"/>
      <c r="H343" s="133"/>
      <c r="I343" s="133"/>
      <c r="J343" s="133"/>
    </row>
    <row r="344" s="117" customFormat="1" ht="39.4" customHeight="1" spans="1:10">
      <c r="A344" s="133"/>
      <c r="B344" s="133"/>
      <c r="C344" s="133"/>
      <c r="D344" s="133"/>
      <c r="E344" s="133"/>
      <c r="F344" s="133"/>
      <c r="G344" s="133"/>
      <c r="H344" s="133"/>
      <c r="I344" s="133"/>
      <c r="J344" s="133"/>
    </row>
    <row r="345" s="117" customFormat="1" ht="39.4" customHeight="1" spans="1:10">
      <c r="A345" s="133"/>
      <c r="B345" s="133"/>
      <c r="C345" s="133"/>
      <c r="D345" s="133"/>
      <c r="E345" s="133"/>
      <c r="F345" s="133"/>
      <c r="G345" s="133"/>
      <c r="H345" s="133"/>
      <c r="I345" s="133"/>
      <c r="J345" s="133"/>
    </row>
    <row r="346" s="117" customFormat="1" ht="39.4" customHeight="1" spans="1:10">
      <c r="A346" s="133"/>
      <c r="B346" s="133"/>
      <c r="C346" s="133"/>
      <c r="D346" s="133"/>
      <c r="E346" s="133"/>
      <c r="F346" s="133"/>
      <c r="G346" s="133"/>
      <c r="H346" s="133"/>
      <c r="I346" s="133"/>
      <c r="J346" s="133"/>
    </row>
    <row r="347" s="117" customFormat="1" ht="39.4" customHeight="1" spans="1:10">
      <c r="A347" s="133"/>
      <c r="B347" s="133"/>
      <c r="C347" s="133"/>
      <c r="D347" s="133"/>
      <c r="E347" s="133"/>
      <c r="F347" s="133"/>
      <c r="G347" s="133"/>
      <c r="H347" s="133"/>
      <c r="I347" s="133"/>
      <c r="J347" s="133"/>
    </row>
    <row r="348" s="117" customFormat="1" ht="39.4" customHeight="1" spans="1:10">
      <c r="A348" s="133"/>
      <c r="B348" s="133"/>
      <c r="C348" s="133"/>
      <c r="D348" s="133"/>
      <c r="E348" s="133"/>
      <c r="F348" s="133"/>
      <c r="G348" s="133"/>
      <c r="H348" s="133"/>
      <c r="I348" s="133"/>
      <c r="J348" s="133"/>
    </row>
    <row r="349" s="117" customFormat="1" ht="39.4" customHeight="1" spans="1:10">
      <c r="A349" s="133"/>
      <c r="B349" s="133"/>
      <c r="C349" s="133"/>
      <c r="D349" s="133"/>
      <c r="E349" s="133"/>
      <c r="F349" s="133"/>
      <c r="G349" s="133"/>
      <c r="H349" s="133"/>
      <c r="I349" s="133"/>
      <c r="J349" s="133"/>
    </row>
    <row r="350" s="117" customFormat="1" ht="39.4" customHeight="1" spans="1:10">
      <c r="A350" s="133"/>
      <c r="B350" s="133"/>
      <c r="C350" s="133"/>
      <c r="D350" s="133"/>
      <c r="E350" s="133"/>
      <c r="F350" s="133"/>
      <c r="G350" s="133"/>
      <c r="H350" s="133"/>
      <c r="I350" s="133"/>
      <c r="J350" s="133"/>
    </row>
    <row r="351" s="117" customFormat="1" ht="39.4" customHeight="1" spans="1:10">
      <c r="A351" s="133"/>
      <c r="B351" s="133"/>
      <c r="C351" s="133"/>
      <c r="D351" s="133"/>
      <c r="E351" s="133"/>
      <c r="F351" s="133"/>
      <c r="G351" s="133"/>
      <c r="H351" s="133"/>
      <c r="I351" s="133"/>
      <c r="J351" s="133"/>
    </row>
    <row r="352" s="117" customFormat="1" ht="39.4" customHeight="1" spans="1:10">
      <c r="A352" s="133"/>
      <c r="B352" s="133"/>
      <c r="C352" s="133"/>
      <c r="D352" s="133"/>
      <c r="E352" s="133"/>
      <c r="F352" s="133"/>
      <c r="G352" s="133"/>
      <c r="H352" s="133"/>
      <c r="I352" s="133"/>
      <c r="J352" s="133"/>
    </row>
    <row r="353" s="117" customFormat="1" ht="39.4" customHeight="1" spans="1:10">
      <c r="A353" s="133"/>
      <c r="B353" s="133"/>
      <c r="C353" s="133"/>
      <c r="D353" s="133"/>
      <c r="E353" s="133"/>
      <c r="F353" s="133"/>
      <c r="G353" s="133"/>
      <c r="H353" s="133"/>
      <c r="I353" s="133"/>
      <c r="J353" s="133"/>
    </row>
    <row r="354" s="117" customFormat="1" ht="39.4" customHeight="1" spans="1:10">
      <c r="A354" s="133"/>
      <c r="B354" s="133"/>
      <c r="C354" s="133"/>
      <c r="D354" s="133"/>
      <c r="E354" s="133"/>
      <c r="F354" s="133"/>
      <c r="G354" s="133"/>
      <c r="H354" s="133"/>
      <c r="I354" s="133"/>
      <c r="J354" s="133"/>
    </row>
    <row r="355" s="117" customFormat="1" ht="39.4" customHeight="1" spans="1:10">
      <c r="A355" s="133"/>
      <c r="B355" s="133"/>
      <c r="C355" s="133"/>
      <c r="D355" s="133"/>
      <c r="E355" s="133"/>
      <c r="F355" s="133"/>
      <c r="G355" s="133"/>
      <c r="H355" s="133"/>
      <c r="I355" s="133"/>
      <c r="J355" s="133"/>
    </row>
    <row r="356" s="117" customFormat="1" ht="39.4" customHeight="1" spans="1:10">
      <c r="A356" s="133"/>
      <c r="B356" s="133"/>
      <c r="C356" s="133"/>
      <c r="D356" s="133"/>
      <c r="E356" s="133"/>
      <c r="F356" s="133"/>
      <c r="G356" s="133"/>
      <c r="H356" s="133"/>
      <c r="I356" s="133"/>
      <c r="J356" s="133"/>
    </row>
    <row r="357" s="117" customFormat="1" ht="39.4" customHeight="1" spans="1:10">
      <c r="A357" s="133"/>
      <c r="B357" s="133"/>
      <c r="C357" s="133"/>
      <c r="D357" s="133"/>
      <c r="E357" s="133"/>
      <c r="F357" s="133"/>
      <c r="G357" s="133"/>
      <c r="H357" s="133"/>
      <c r="I357" s="133"/>
      <c r="J357" s="133"/>
    </row>
    <row r="358" s="117" customFormat="1" ht="39.4" customHeight="1" spans="1:10">
      <c r="A358" s="133"/>
      <c r="B358" s="133"/>
      <c r="C358" s="133"/>
      <c r="D358" s="133"/>
      <c r="E358" s="133"/>
      <c r="F358" s="133"/>
      <c r="G358" s="133"/>
      <c r="H358" s="133"/>
      <c r="I358" s="133"/>
      <c r="J358" s="133"/>
    </row>
    <row r="359" s="117" customFormat="1" ht="39.4" customHeight="1" spans="1:10">
      <c r="A359" s="133"/>
      <c r="B359" s="133"/>
      <c r="C359" s="133"/>
      <c r="D359" s="133"/>
      <c r="E359" s="133"/>
      <c r="F359" s="133"/>
      <c r="G359" s="133"/>
      <c r="H359" s="133"/>
      <c r="I359" s="133"/>
      <c r="J359" s="133"/>
    </row>
    <row r="360" s="117" customFormat="1" ht="39.4" customHeight="1" spans="1:10">
      <c r="A360" s="133"/>
      <c r="B360" s="133"/>
      <c r="C360" s="133"/>
      <c r="D360" s="133"/>
      <c r="E360" s="133"/>
      <c r="F360" s="133"/>
      <c r="G360" s="133"/>
      <c r="H360" s="133"/>
      <c r="I360" s="133"/>
      <c r="J360" s="133"/>
    </row>
    <row r="361" s="117" customFormat="1" ht="39.4" customHeight="1" spans="1:10">
      <c r="A361" s="133"/>
      <c r="B361" s="133"/>
      <c r="C361" s="133"/>
      <c r="D361" s="133"/>
      <c r="E361" s="133"/>
      <c r="F361" s="133"/>
      <c r="G361" s="133"/>
      <c r="H361" s="133"/>
      <c r="I361" s="133"/>
      <c r="J361" s="133"/>
    </row>
    <row r="362" s="117" customFormat="1" ht="39.4" customHeight="1" spans="1:10">
      <c r="A362" s="133"/>
      <c r="B362" s="133"/>
      <c r="C362" s="133"/>
      <c r="D362" s="133"/>
      <c r="E362" s="133"/>
      <c r="F362" s="133"/>
      <c r="G362" s="133"/>
      <c r="H362" s="133"/>
      <c r="I362" s="133"/>
      <c r="J362" s="133"/>
    </row>
    <row r="363" s="117" customFormat="1" ht="39.4" customHeight="1" spans="1:10">
      <c r="A363" s="133"/>
      <c r="B363" s="133"/>
      <c r="C363" s="133"/>
      <c r="D363" s="133"/>
      <c r="E363" s="133"/>
      <c r="F363" s="133"/>
      <c r="G363" s="133"/>
      <c r="H363" s="133"/>
      <c r="I363" s="133"/>
      <c r="J363" s="133"/>
    </row>
    <row r="364" s="117" customFormat="1" ht="39.4" customHeight="1" spans="1:10">
      <c r="A364" s="133"/>
      <c r="B364" s="133"/>
      <c r="C364" s="133"/>
      <c r="D364" s="133"/>
      <c r="E364" s="133"/>
      <c r="F364" s="133"/>
      <c r="G364" s="133"/>
      <c r="H364" s="133"/>
      <c r="I364" s="133"/>
      <c r="J364" s="133"/>
    </row>
    <row r="365" s="117" customFormat="1" ht="39.4" customHeight="1" spans="1:10">
      <c r="A365" s="133"/>
      <c r="B365" s="133"/>
      <c r="C365" s="133"/>
      <c r="D365" s="133"/>
      <c r="E365" s="133"/>
      <c r="F365" s="133"/>
      <c r="G365" s="133"/>
      <c r="H365" s="133"/>
      <c r="I365" s="133"/>
      <c r="J365" s="133"/>
    </row>
    <row r="366" s="117" customFormat="1" ht="39.4" customHeight="1" spans="1:10">
      <c r="A366" s="133"/>
      <c r="B366" s="133"/>
      <c r="C366" s="133"/>
      <c r="D366" s="133"/>
      <c r="E366" s="133"/>
      <c r="F366" s="133"/>
      <c r="G366" s="133"/>
      <c r="H366" s="133"/>
      <c r="I366" s="133"/>
      <c r="J366" s="133"/>
    </row>
    <row r="367" s="117" customFormat="1" ht="39.4" customHeight="1" spans="1:10">
      <c r="A367" s="133"/>
      <c r="B367" s="133"/>
      <c r="C367" s="133"/>
      <c r="D367" s="133"/>
      <c r="E367" s="133"/>
      <c r="F367" s="133"/>
      <c r="G367" s="133"/>
      <c r="H367" s="133"/>
      <c r="I367" s="133"/>
      <c r="J367" s="133"/>
    </row>
    <row r="368" s="117" customFormat="1" ht="39.4" customHeight="1" spans="1:10">
      <c r="A368" s="133"/>
      <c r="B368" s="133"/>
      <c r="C368" s="133"/>
      <c r="D368" s="133"/>
      <c r="E368" s="133"/>
      <c r="F368" s="133"/>
      <c r="G368" s="133"/>
      <c r="H368" s="133"/>
      <c r="I368" s="133"/>
      <c r="J368" s="133"/>
    </row>
    <row r="369" s="117" customFormat="1" ht="39.4" customHeight="1" spans="1:10">
      <c r="A369" s="133"/>
      <c r="B369" s="133"/>
      <c r="C369" s="133"/>
      <c r="D369" s="133"/>
      <c r="E369" s="133"/>
      <c r="F369" s="133"/>
      <c r="G369" s="133"/>
      <c r="H369" s="133"/>
      <c r="I369" s="133"/>
      <c r="J369" s="133"/>
    </row>
    <row r="370" s="117" customFormat="1" ht="39.4" customHeight="1" spans="1:10">
      <c r="A370" s="133"/>
      <c r="B370" s="133"/>
      <c r="C370" s="133"/>
      <c r="D370" s="133"/>
      <c r="E370" s="133"/>
      <c r="F370" s="133"/>
      <c r="G370" s="133"/>
      <c r="H370" s="133"/>
      <c r="I370" s="133"/>
      <c r="J370" s="133"/>
    </row>
    <row r="371" s="117" customFormat="1" ht="39.4" customHeight="1" spans="1:10">
      <c r="A371" s="133"/>
      <c r="B371" s="133"/>
      <c r="C371" s="133"/>
      <c r="D371" s="133"/>
      <c r="E371" s="133"/>
      <c r="F371" s="133"/>
      <c r="G371" s="133"/>
      <c r="H371" s="133"/>
      <c r="I371" s="133"/>
      <c r="J371" s="133"/>
    </row>
    <row r="372" s="117" customFormat="1" ht="39.4" customHeight="1" spans="1:10">
      <c r="A372" s="133"/>
      <c r="B372" s="133"/>
      <c r="C372" s="133"/>
      <c r="D372" s="133"/>
      <c r="E372" s="133"/>
      <c r="F372" s="133"/>
      <c r="G372" s="133"/>
      <c r="H372" s="133"/>
      <c r="I372" s="133"/>
      <c r="J372" s="133"/>
    </row>
    <row r="373" s="117" customFormat="1" ht="39.4" customHeight="1" spans="1:10">
      <c r="A373" s="133"/>
      <c r="B373" s="133"/>
      <c r="C373" s="133"/>
      <c r="D373" s="133"/>
      <c r="E373" s="133"/>
      <c r="F373" s="133"/>
      <c r="G373" s="133"/>
      <c r="H373" s="133"/>
      <c r="I373" s="133"/>
      <c r="J373" s="133"/>
    </row>
    <row r="374" s="117" customFormat="1" ht="39.4" customHeight="1" spans="1:10">
      <c r="A374" s="133"/>
      <c r="B374" s="133"/>
      <c r="C374" s="133"/>
      <c r="D374" s="133"/>
      <c r="E374" s="133"/>
      <c r="F374" s="133"/>
      <c r="G374" s="133"/>
      <c r="H374" s="133"/>
      <c r="I374" s="133"/>
      <c r="J374" s="133"/>
    </row>
    <row r="375" s="117" customFormat="1" ht="39.4" customHeight="1" spans="1:10">
      <c r="A375" s="133"/>
      <c r="B375" s="133"/>
      <c r="C375" s="133"/>
      <c r="D375" s="133"/>
      <c r="E375" s="133"/>
      <c r="F375" s="133"/>
      <c r="G375" s="133"/>
      <c r="H375" s="133"/>
      <c r="I375" s="133"/>
      <c r="J375" s="133"/>
    </row>
    <row r="376" s="117" customFormat="1" ht="39.4" customHeight="1" spans="1:10">
      <c r="A376" s="133"/>
      <c r="B376" s="133"/>
      <c r="C376" s="133"/>
      <c r="D376" s="133"/>
      <c r="E376" s="133"/>
      <c r="F376" s="133"/>
      <c r="G376" s="133"/>
      <c r="H376" s="133"/>
      <c r="I376" s="133"/>
      <c r="J376" s="133"/>
    </row>
    <row r="377" s="117" customFormat="1" ht="39.4" customHeight="1" spans="1:10">
      <c r="A377" s="133"/>
      <c r="B377" s="133"/>
      <c r="C377" s="133"/>
      <c r="D377" s="133"/>
      <c r="E377" s="133"/>
      <c r="F377" s="133"/>
      <c r="G377" s="133"/>
      <c r="H377" s="133"/>
      <c r="I377" s="133"/>
      <c r="J377" s="133"/>
    </row>
    <row r="378" s="117" customFormat="1" ht="39.4" customHeight="1" spans="1:10">
      <c r="A378" s="133"/>
      <c r="B378" s="133"/>
      <c r="C378" s="133"/>
      <c r="D378" s="133"/>
      <c r="E378" s="133"/>
      <c r="F378" s="133"/>
      <c r="G378" s="133"/>
      <c r="H378" s="133"/>
      <c r="I378" s="133"/>
      <c r="J378" s="133"/>
    </row>
    <row r="379" s="117" customFormat="1" ht="39.4" customHeight="1" spans="1:10">
      <c r="A379" s="133"/>
      <c r="B379" s="133"/>
      <c r="C379" s="133"/>
      <c r="D379" s="133"/>
      <c r="E379" s="133"/>
      <c r="F379" s="133"/>
      <c r="G379" s="133"/>
      <c r="H379" s="133"/>
      <c r="I379" s="133"/>
      <c r="J379" s="133"/>
    </row>
    <row r="380" s="117" customFormat="1" ht="39.4" customHeight="1" spans="1:10">
      <c r="A380" s="133"/>
      <c r="B380" s="133"/>
      <c r="C380" s="133"/>
      <c r="D380" s="133"/>
      <c r="E380" s="133"/>
      <c r="F380" s="133"/>
      <c r="G380" s="133"/>
      <c r="H380" s="133"/>
      <c r="I380" s="133"/>
      <c r="J380" s="133"/>
    </row>
    <row r="381" s="117" customFormat="1" ht="39.4" customHeight="1" spans="1:10">
      <c r="A381" s="133"/>
      <c r="B381" s="133"/>
      <c r="C381" s="133"/>
      <c r="D381" s="133"/>
      <c r="E381" s="133"/>
      <c r="F381" s="133"/>
      <c r="G381" s="133"/>
      <c r="H381" s="133"/>
      <c r="I381" s="133"/>
      <c r="J381" s="133"/>
    </row>
    <row r="382" s="117" customFormat="1" ht="39.4" customHeight="1" spans="1:10">
      <c r="A382" s="133"/>
      <c r="B382" s="133"/>
      <c r="C382" s="133"/>
      <c r="D382" s="133"/>
      <c r="E382" s="133"/>
      <c r="F382" s="133"/>
      <c r="G382" s="133"/>
      <c r="H382" s="133"/>
      <c r="I382" s="133"/>
      <c r="J382" s="133"/>
    </row>
    <row r="383" s="117" customFormat="1" ht="39.4" customHeight="1" spans="1:10">
      <c r="A383" s="133"/>
      <c r="B383" s="133"/>
      <c r="C383" s="133"/>
      <c r="D383" s="133"/>
      <c r="E383" s="133"/>
      <c r="F383" s="133"/>
      <c r="G383" s="133"/>
      <c r="H383" s="133"/>
      <c r="I383" s="133"/>
      <c r="J383" s="133"/>
    </row>
    <row r="384" s="117" customFormat="1" ht="39.4" customHeight="1" spans="1:10">
      <c r="A384" s="133"/>
      <c r="B384" s="133"/>
      <c r="C384" s="133"/>
      <c r="D384" s="133"/>
      <c r="E384" s="133"/>
      <c r="F384" s="133"/>
      <c r="G384" s="133"/>
      <c r="H384" s="133"/>
      <c r="I384" s="133"/>
      <c r="J384" s="133"/>
    </row>
    <row r="385" s="117" customFormat="1" ht="39.4" customHeight="1" spans="1:10">
      <c r="A385" s="133"/>
      <c r="B385" s="133"/>
      <c r="C385" s="133"/>
      <c r="D385" s="133"/>
      <c r="E385" s="133"/>
      <c r="F385" s="133"/>
      <c r="G385" s="133"/>
      <c r="H385" s="133"/>
      <c r="I385" s="133"/>
      <c r="J385" s="133"/>
    </row>
    <row r="386" s="117" customFormat="1" ht="39.4" customHeight="1" spans="1:10">
      <c r="A386" s="133"/>
      <c r="B386" s="133"/>
      <c r="C386" s="133"/>
      <c r="D386" s="133"/>
      <c r="E386" s="133"/>
      <c r="F386" s="133"/>
      <c r="G386" s="133"/>
      <c r="H386" s="133"/>
      <c r="I386" s="133"/>
      <c r="J386" s="133"/>
    </row>
    <row r="387" s="117" customFormat="1" ht="39.4" customHeight="1" spans="1:10">
      <c r="A387" s="133"/>
      <c r="B387" s="133"/>
      <c r="C387" s="133"/>
      <c r="D387" s="133"/>
      <c r="E387" s="133"/>
      <c r="F387" s="133"/>
      <c r="G387" s="133"/>
      <c r="H387" s="133"/>
      <c r="I387" s="133"/>
      <c r="J387" s="133"/>
    </row>
    <row r="388" s="117" customFormat="1" ht="39.4" customHeight="1" spans="1:10">
      <c r="A388" s="133"/>
      <c r="B388" s="133"/>
      <c r="C388" s="133"/>
      <c r="D388" s="133"/>
      <c r="E388" s="133"/>
      <c r="F388" s="133"/>
      <c r="G388" s="133"/>
      <c r="H388" s="133"/>
      <c r="I388" s="133"/>
      <c r="J388" s="133"/>
    </row>
    <row r="389" s="117" customFormat="1" ht="39.4" customHeight="1" spans="1:10">
      <c r="A389" s="133"/>
      <c r="B389" s="133"/>
      <c r="C389" s="133"/>
      <c r="D389" s="133"/>
      <c r="E389" s="133"/>
      <c r="F389" s="133"/>
      <c r="G389" s="133"/>
      <c r="H389" s="133"/>
      <c r="I389" s="133"/>
      <c r="J389" s="133"/>
    </row>
    <row r="390" s="117" customFormat="1" ht="39.4" customHeight="1" spans="1:10">
      <c r="A390" s="133"/>
      <c r="B390" s="133"/>
      <c r="C390" s="133"/>
      <c r="D390" s="133"/>
      <c r="E390" s="133"/>
      <c r="F390" s="133"/>
      <c r="G390" s="133"/>
      <c r="H390" s="133"/>
      <c r="I390" s="133"/>
      <c r="J390" s="133"/>
    </row>
    <row r="391" s="117" customFormat="1" ht="39.4" customHeight="1" spans="1:10">
      <c r="A391" s="133"/>
      <c r="B391" s="133"/>
      <c r="C391" s="133"/>
      <c r="D391" s="133"/>
      <c r="E391" s="133"/>
      <c r="F391" s="133"/>
      <c r="G391" s="133"/>
      <c r="H391" s="133"/>
      <c r="I391" s="133"/>
      <c r="J391" s="133"/>
    </row>
    <row r="392" s="117" customFormat="1" ht="39.4" customHeight="1" spans="1:10">
      <c r="A392" s="133"/>
      <c r="B392" s="133"/>
      <c r="C392" s="133"/>
      <c r="D392" s="133"/>
      <c r="E392" s="133"/>
      <c r="F392" s="133"/>
      <c r="G392" s="133"/>
      <c r="H392" s="133"/>
      <c r="I392" s="133"/>
      <c r="J392" s="133"/>
    </row>
    <row r="393" s="117" customFormat="1" ht="39.4" customHeight="1" spans="1:10">
      <c r="A393" s="133"/>
      <c r="B393" s="133"/>
      <c r="C393" s="133"/>
      <c r="D393" s="133"/>
      <c r="E393" s="133"/>
      <c r="F393" s="133"/>
      <c r="G393" s="133"/>
      <c r="H393" s="133"/>
      <c r="I393" s="133"/>
      <c r="J393" s="133"/>
    </row>
    <row r="394" s="117" customFormat="1" ht="39.4" customHeight="1" spans="1:10">
      <c r="A394" s="133"/>
      <c r="B394" s="133"/>
      <c r="C394" s="133"/>
      <c r="D394" s="133"/>
      <c r="E394" s="133"/>
      <c r="F394" s="133"/>
      <c r="G394" s="133"/>
      <c r="H394" s="133"/>
      <c r="I394" s="133"/>
      <c r="J394" s="133"/>
    </row>
    <row r="395" s="117" customFormat="1" ht="39.4" customHeight="1" spans="1:10">
      <c r="A395" s="133"/>
      <c r="B395" s="133"/>
      <c r="C395" s="133"/>
      <c r="D395" s="133"/>
      <c r="E395" s="133"/>
      <c r="F395" s="133"/>
      <c r="G395" s="133"/>
      <c r="H395" s="133"/>
      <c r="I395" s="133"/>
      <c r="J395" s="133"/>
    </row>
    <row r="396" s="117" customFormat="1" ht="39.4" customHeight="1" spans="1:10">
      <c r="A396" s="133"/>
      <c r="B396" s="133"/>
      <c r="C396" s="133"/>
      <c r="D396" s="133"/>
      <c r="E396" s="133"/>
      <c r="F396" s="133"/>
      <c r="G396" s="133"/>
      <c r="H396" s="133"/>
      <c r="I396" s="133"/>
      <c r="J396" s="133"/>
    </row>
    <row r="397" s="117" customFormat="1" ht="39.4" customHeight="1" spans="1:10">
      <c r="A397" s="133"/>
      <c r="B397" s="133"/>
      <c r="C397" s="133"/>
      <c r="D397" s="133"/>
      <c r="E397" s="133"/>
      <c r="F397" s="133"/>
      <c r="G397" s="133"/>
      <c r="H397" s="133"/>
      <c r="I397" s="133"/>
      <c r="J397" s="133"/>
    </row>
    <row r="398" s="117" customFormat="1" ht="39.4" customHeight="1" spans="1:10">
      <c r="A398" s="133"/>
      <c r="B398" s="133"/>
      <c r="C398" s="133"/>
      <c r="D398" s="133"/>
      <c r="E398" s="133"/>
      <c r="F398" s="133"/>
      <c r="G398" s="133"/>
      <c r="H398" s="133"/>
      <c r="I398" s="133"/>
      <c r="J398" s="133"/>
    </row>
    <row r="399" s="117" customFormat="1" ht="39.4" customHeight="1" spans="1:10">
      <c r="A399" s="133"/>
      <c r="B399" s="133"/>
      <c r="C399" s="133"/>
      <c r="D399" s="133"/>
      <c r="E399" s="133"/>
      <c r="F399" s="133"/>
      <c r="G399" s="133"/>
      <c r="H399" s="133"/>
      <c r="I399" s="133"/>
      <c r="J399" s="133"/>
    </row>
    <row r="400" s="117" customFormat="1" ht="39.4" customHeight="1" spans="1:10">
      <c r="A400" s="133"/>
      <c r="B400" s="133"/>
      <c r="C400" s="133"/>
      <c r="D400" s="133"/>
      <c r="E400" s="133"/>
      <c r="F400" s="133"/>
      <c r="G400" s="133"/>
      <c r="H400" s="133"/>
      <c r="I400" s="133"/>
      <c r="J400" s="133"/>
    </row>
    <row r="401" s="117" customFormat="1" ht="39.4" customHeight="1" spans="1:10">
      <c r="A401" s="133"/>
      <c r="B401" s="133"/>
      <c r="C401" s="133"/>
      <c r="D401" s="133"/>
      <c r="E401" s="133"/>
      <c r="F401" s="133"/>
      <c r="G401" s="133"/>
      <c r="H401" s="133"/>
      <c r="I401" s="133"/>
      <c r="J401" s="133"/>
    </row>
    <row r="402" s="117" customFormat="1" ht="39.4" customHeight="1" spans="1:10">
      <c r="A402" s="133"/>
      <c r="B402" s="133"/>
      <c r="C402" s="133"/>
      <c r="D402" s="133"/>
      <c r="E402" s="133"/>
      <c r="F402" s="133"/>
      <c r="G402" s="133"/>
      <c r="H402" s="133"/>
      <c r="I402" s="133"/>
      <c r="J402" s="133"/>
    </row>
    <row r="403" s="117" customFormat="1" ht="39.4" customHeight="1" spans="1:10">
      <c r="A403" s="133"/>
      <c r="B403" s="133"/>
      <c r="C403" s="133"/>
      <c r="D403" s="133"/>
      <c r="E403" s="133"/>
      <c r="F403" s="133"/>
      <c r="G403" s="133"/>
      <c r="H403" s="133"/>
      <c r="I403" s="133"/>
      <c r="J403" s="133"/>
    </row>
    <row r="404" s="117" customFormat="1" ht="39.4" customHeight="1" spans="1:10">
      <c r="A404" s="133"/>
      <c r="B404" s="133"/>
      <c r="C404" s="133"/>
      <c r="D404" s="133"/>
      <c r="E404" s="133"/>
      <c r="F404" s="133"/>
      <c r="G404" s="133"/>
      <c r="H404" s="133"/>
      <c r="I404" s="133"/>
      <c r="J404" s="133"/>
    </row>
    <row r="405" s="117" customFormat="1" ht="39.4" customHeight="1" spans="1:10">
      <c r="A405" s="133"/>
      <c r="B405" s="133"/>
      <c r="C405" s="133"/>
      <c r="D405" s="133"/>
      <c r="E405" s="133"/>
      <c r="F405" s="133"/>
      <c r="G405" s="133"/>
      <c r="H405" s="133"/>
      <c r="I405" s="133"/>
      <c r="J405" s="133"/>
    </row>
    <row r="406" s="117" customFormat="1" ht="39.4" customHeight="1" spans="1:10">
      <c r="A406" s="133"/>
      <c r="B406" s="133"/>
      <c r="C406" s="133"/>
      <c r="D406" s="133"/>
      <c r="E406" s="133"/>
      <c r="F406" s="133"/>
      <c r="G406" s="133"/>
      <c r="H406" s="133"/>
      <c r="I406" s="133"/>
      <c r="J406" s="133"/>
    </row>
    <row r="407" s="117" customFormat="1" ht="39.4" customHeight="1" spans="1:10">
      <c r="A407" s="133"/>
      <c r="B407" s="133"/>
      <c r="C407" s="133"/>
      <c r="D407" s="133"/>
      <c r="E407" s="133"/>
      <c r="F407" s="133"/>
      <c r="G407" s="133"/>
      <c r="H407" s="133"/>
      <c r="I407" s="133"/>
      <c r="J407" s="133"/>
    </row>
    <row r="408" s="117" customFormat="1" ht="34.5" customHeight="1" spans="1:10">
      <c r="A408" s="133"/>
      <c r="B408" s="133"/>
      <c r="C408" s="133"/>
      <c r="D408" s="133"/>
      <c r="E408" s="133"/>
      <c r="F408" s="133"/>
      <c r="G408" s="133"/>
      <c r="H408" s="133"/>
      <c r="I408" s="133"/>
      <c r="J408" s="133"/>
    </row>
    <row r="409" s="117" customFormat="1" ht="34.5" customHeight="1" spans="1:10">
      <c r="A409" s="133"/>
      <c r="B409" s="133"/>
      <c r="C409" s="133"/>
      <c r="D409" s="133"/>
      <c r="E409" s="133"/>
      <c r="F409" s="133"/>
      <c r="G409" s="133"/>
      <c r="H409" s="133"/>
      <c r="I409" s="133"/>
      <c r="J409" s="133"/>
    </row>
    <row r="410" s="117" customFormat="1" ht="34.5" customHeight="1" spans="1:10">
      <c r="A410" s="133"/>
      <c r="B410" s="133"/>
      <c r="C410" s="133"/>
      <c r="D410" s="133"/>
      <c r="E410" s="133"/>
      <c r="F410" s="133"/>
      <c r="G410" s="133"/>
      <c r="H410" s="133"/>
      <c r="I410" s="133"/>
      <c r="J410" s="133"/>
    </row>
    <row r="411" s="117" customFormat="1" ht="34.5" customHeight="1" spans="1:10">
      <c r="A411" s="133"/>
      <c r="B411" s="133"/>
      <c r="C411" s="133"/>
      <c r="D411" s="133"/>
      <c r="E411" s="133"/>
      <c r="F411" s="133"/>
      <c r="G411" s="133"/>
      <c r="H411" s="133"/>
      <c r="I411" s="133"/>
      <c r="J411" s="133"/>
    </row>
    <row r="412" s="117" customFormat="1" ht="34.5" customHeight="1" spans="1:10">
      <c r="A412" s="133"/>
      <c r="B412" s="133"/>
      <c r="C412" s="133"/>
      <c r="D412" s="133"/>
      <c r="E412" s="133"/>
      <c r="F412" s="133"/>
      <c r="G412" s="133"/>
      <c r="H412" s="133"/>
      <c r="I412" s="133"/>
      <c r="J412" s="133"/>
    </row>
    <row r="413" s="117" customFormat="1" ht="34.5" customHeight="1" spans="1:10">
      <c r="A413" s="133"/>
      <c r="B413" s="133"/>
      <c r="C413" s="133"/>
      <c r="D413" s="133"/>
      <c r="E413" s="133"/>
      <c r="F413" s="133"/>
      <c r="G413" s="133"/>
      <c r="H413" s="133"/>
      <c r="I413" s="133"/>
      <c r="J413" s="133"/>
    </row>
    <row r="414" s="117" customFormat="1" ht="34.5" customHeight="1" spans="1:10">
      <c r="A414" s="133"/>
      <c r="B414" s="133"/>
      <c r="C414" s="133"/>
      <c r="D414" s="133"/>
      <c r="E414" s="133"/>
      <c r="F414" s="133"/>
      <c r="G414" s="133"/>
      <c r="H414" s="133"/>
      <c r="I414" s="133"/>
      <c r="J414" s="133"/>
    </row>
    <row r="415" s="117" customFormat="1" ht="34.5" customHeight="1" spans="1:10">
      <c r="A415" s="133"/>
      <c r="B415" s="133"/>
      <c r="C415" s="133"/>
      <c r="D415" s="133"/>
      <c r="E415" s="133"/>
      <c r="F415" s="133"/>
      <c r="G415" s="133"/>
      <c r="H415" s="133"/>
      <c r="I415" s="133"/>
      <c r="J415" s="133"/>
    </row>
    <row r="416" s="117" customFormat="1" ht="34.5" customHeight="1" spans="1:10">
      <c r="A416" s="133"/>
      <c r="B416" s="133"/>
      <c r="C416" s="133"/>
      <c r="D416" s="133"/>
      <c r="E416" s="133"/>
      <c r="F416" s="133"/>
      <c r="G416" s="133"/>
      <c r="H416" s="133"/>
      <c r="I416" s="133"/>
      <c r="J416" s="133"/>
    </row>
    <row r="417" s="117" customFormat="1" ht="34.5" customHeight="1" spans="1:10">
      <c r="A417" s="133"/>
      <c r="B417" s="133"/>
      <c r="C417" s="133"/>
      <c r="D417" s="133"/>
      <c r="E417" s="133"/>
      <c r="F417" s="133"/>
      <c r="G417" s="133"/>
      <c r="H417" s="133"/>
      <c r="I417" s="133"/>
      <c r="J417" s="133"/>
    </row>
    <row r="418" s="117" customFormat="1" ht="34.5" customHeight="1" spans="1:10">
      <c r="A418" s="133"/>
      <c r="B418" s="133"/>
      <c r="C418" s="133"/>
      <c r="D418" s="133"/>
      <c r="E418" s="133"/>
      <c r="F418" s="133"/>
      <c r="G418" s="133"/>
      <c r="H418" s="133"/>
      <c r="I418" s="133"/>
      <c r="J418" s="133"/>
    </row>
    <row r="419" s="117" customFormat="1" ht="34.5" customHeight="1" spans="1:10">
      <c r="A419" s="133"/>
      <c r="B419" s="133"/>
      <c r="C419" s="133"/>
      <c r="D419" s="133"/>
      <c r="E419" s="133"/>
      <c r="F419" s="133"/>
      <c r="G419" s="133"/>
      <c r="H419" s="133"/>
      <c r="I419" s="133"/>
      <c r="J419" s="133"/>
    </row>
    <row r="420" s="117" customFormat="1" ht="34.5" customHeight="1" spans="1:10">
      <c r="A420" s="133"/>
      <c r="B420" s="133"/>
      <c r="C420" s="133"/>
      <c r="D420" s="133"/>
      <c r="E420" s="133"/>
      <c r="F420" s="133"/>
      <c r="G420" s="133"/>
      <c r="H420" s="133"/>
      <c r="I420" s="133"/>
      <c r="J420" s="133"/>
    </row>
    <row r="421" s="117" customFormat="1" ht="34.5" customHeight="1" spans="1:10">
      <c r="A421" s="133"/>
      <c r="B421" s="133"/>
      <c r="C421" s="133"/>
      <c r="D421" s="133"/>
      <c r="E421" s="133"/>
      <c r="F421" s="133"/>
      <c r="G421" s="133"/>
      <c r="H421" s="133"/>
      <c r="I421" s="133"/>
      <c r="J421" s="133"/>
    </row>
    <row r="422" s="117" customFormat="1" ht="34.5" customHeight="1" spans="1:10">
      <c r="A422" s="133"/>
      <c r="B422" s="133"/>
      <c r="C422" s="133"/>
      <c r="D422" s="133"/>
      <c r="E422" s="133"/>
      <c r="F422" s="133"/>
      <c r="G422" s="133"/>
      <c r="H422" s="133"/>
      <c r="I422" s="133"/>
      <c r="J422" s="133"/>
    </row>
    <row r="423" s="117" customFormat="1" ht="34.5" customHeight="1" spans="1:10">
      <c r="A423" s="133"/>
      <c r="B423" s="133"/>
      <c r="C423" s="133"/>
      <c r="D423" s="133"/>
      <c r="E423" s="133"/>
      <c r="F423" s="133"/>
      <c r="G423" s="133"/>
      <c r="H423" s="133"/>
      <c r="I423" s="133"/>
      <c r="J423" s="133"/>
    </row>
    <row r="424" s="117" customFormat="1" ht="34.5" customHeight="1" spans="1:10">
      <c r="A424" s="133"/>
      <c r="B424" s="133"/>
      <c r="C424" s="133"/>
      <c r="D424" s="133"/>
      <c r="E424" s="133"/>
      <c r="F424" s="133"/>
      <c r="G424" s="133"/>
      <c r="H424" s="133"/>
      <c r="I424" s="133"/>
      <c r="J424" s="133"/>
    </row>
    <row r="425" s="117" customFormat="1" ht="34.5" customHeight="1" spans="1:10">
      <c r="A425" s="133"/>
      <c r="B425" s="133"/>
      <c r="C425" s="133"/>
      <c r="D425" s="133"/>
      <c r="E425" s="133"/>
      <c r="F425" s="133"/>
      <c r="G425" s="133"/>
      <c r="H425" s="133"/>
      <c r="I425" s="133"/>
      <c r="J425" s="133"/>
    </row>
    <row r="426" s="117" customFormat="1" ht="34.5" customHeight="1" spans="1:10">
      <c r="A426" s="133"/>
      <c r="B426" s="133"/>
      <c r="C426" s="133"/>
      <c r="D426" s="133"/>
      <c r="E426" s="133"/>
      <c r="F426" s="133"/>
      <c r="G426" s="133"/>
      <c r="H426" s="133"/>
      <c r="I426" s="133"/>
      <c r="J426" s="133"/>
    </row>
    <row r="427" s="117" customFormat="1" ht="34.5" customHeight="1" spans="1:10">
      <c r="A427" s="133"/>
      <c r="B427" s="133"/>
      <c r="C427" s="133"/>
      <c r="D427" s="133"/>
      <c r="E427" s="133"/>
      <c r="F427" s="133"/>
      <c r="G427" s="133"/>
      <c r="H427" s="133"/>
      <c r="I427" s="133"/>
      <c r="J427" s="133"/>
    </row>
    <row r="428" s="117" customFormat="1" ht="34.5" customHeight="1" spans="1:10">
      <c r="A428" s="133"/>
      <c r="B428" s="133"/>
      <c r="C428" s="133"/>
      <c r="D428" s="133"/>
      <c r="E428" s="133"/>
      <c r="F428" s="133"/>
      <c r="G428" s="133"/>
      <c r="H428" s="133"/>
      <c r="I428" s="133"/>
      <c r="J428" s="133"/>
    </row>
    <row r="429" s="117" customFormat="1" ht="34.5" customHeight="1" spans="1:10">
      <c r="A429" s="133"/>
      <c r="B429" s="133"/>
      <c r="C429" s="133"/>
      <c r="D429" s="133"/>
      <c r="E429" s="133"/>
      <c r="F429" s="133"/>
      <c r="G429" s="133"/>
      <c r="H429" s="133"/>
      <c r="I429" s="133"/>
      <c r="J429" s="133"/>
    </row>
    <row r="430" s="117" customFormat="1" ht="34.5" customHeight="1" spans="1:10">
      <c r="A430" s="133"/>
      <c r="B430" s="133"/>
      <c r="C430" s="133"/>
      <c r="D430" s="133"/>
      <c r="E430" s="133"/>
      <c r="F430" s="133"/>
      <c r="G430" s="133"/>
      <c r="H430" s="133"/>
      <c r="I430" s="133"/>
      <c r="J430" s="133"/>
    </row>
    <row r="431" s="117" customFormat="1" ht="34.5" customHeight="1" spans="1:10">
      <c r="A431" s="133"/>
      <c r="B431" s="133"/>
      <c r="C431" s="133"/>
      <c r="D431" s="133"/>
      <c r="E431" s="133"/>
      <c r="F431" s="133"/>
      <c r="G431" s="133"/>
      <c r="H431" s="133"/>
      <c r="I431" s="133"/>
      <c r="J431" s="133"/>
    </row>
    <row r="432" s="117" customFormat="1" ht="34.5" customHeight="1" spans="1:10">
      <c r="A432" s="133"/>
      <c r="B432" s="133"/>
      <c r="C432" s="133"/>
      <c r="D432" s="133"/>
      <c r="E432" s="133"/>
      <c r="F432" s="133"/>
      <c r="G432" s="133"/>
      <c r="H432" s="133"/>
      <c r="I432" s="133"/>
      <c r="J432" s="133"/>
    </row>
    <row r="433" s="117" customFormat="1" ht="34.5" customHeight="1" spans="1:10">
      <c r="A433" s="133"/>
      <c r="B433" s="133"/>
      <c r="C433" s="133"/>
      <c r="D433" s="133"/>
      <c r="E433" s="133"/>
      <c r="F433" s="133"/>
      <c r="G433" s="133"/>
      <c r="H433" s="133"/>
      <c r="I433" s="133"/>
      <c r="J433" s="133"/>
    </row>
    <row r="434" s="117" customFormat="1" ht="34.5" customHeight="1" spans="1:10">
      <c r="A434" s="133"/>
      <c r="B434" s="133"/>
      <c r="C434" s="133"/>
      <c r="D434" s="133"/>
      <c r="E434" s="133"/>
      <c r="F434" s="133"/>
      <c r="G434" s="133"/>
      <c r="H434" s="133"/>
      <c r="I434" s="133"/>
      <c r="J434" s="133"/>
    </row>
    <row r="435" s="117" customFormat="1" ht="34.5" customHeight="1" spans="1:10">
      <c r="A435" s="133"/>
      <c r="B435" s="133"/>
      <c r="C435" s="133"/>
      <c r="D435" s="133"/>
      <c r="E435" s="133"/>
      <c r="F435" s="133"/>
      <c r="G435" s="133"/>
      <c r="H435" s="133"/>
      <c r="I435" s="133"/>
      <c r="J435" s="133"/>
    </row>
    <row r="436" s="117" customFormat="1" ht="34.5" customHeight="1" spans="1:10">
      <c r="A436" s="133"/>
      <c r="B436" s="133"/>
      <c r="C436" s="133"/>
      <c r="D436" s="133"/>
      <c r="E436" s="133"/>
      <c r="F436" s="133"/>
      <c r="G436" s="133"/>
      <c r="H436" s="133"/>
      <c r="I436" s="133"/>
      <c r="J436" s="133"/>
    </row>
    <row r="437" s="117" customFormat="1" ht="34.5" customHeight="1" spans="1:10">
      <c r="A437" s="133"/>
      <c r="B437" s="133"/>
      <c r="C437" s="133"/>
      <c r="D437" s="133"/>
      <c r="E437" s="133"/>
      <c r="F437" s="133"/>
      <c r="G437" s="133"/>
      <c r="H437" s="133"/>
      <c r="I437" s="133"/>
      <c r="J437" s="133"/>
    </row>
    <row r="438" s="117" customFormat="1" ht="34.5" customHeight="1" spans="1:10">
      <c r="A438" s="133"/>
      <c r="B438" s="133"/>
      <c r="C438" s="133"/>
      <c r="D438" s="133"/>
      <c r="E438" s="133"/>
      <c r="F438" s="133"/>
      <c r="G438" s="133"/>
      <c r="H438" s="133"/>
      <c r="I438" s="133"/>
      <c r="J438" s="133"/>
    </row>
    <row r="439" s="117" customFormat="1" ht="34.5" customHeight="1" spans="1:10">
      <c r="A439" s="133"/>
      <c r="B439" s="133"/>
      <c r="C439" s="133"/>
      <c r="D439" s="133"/>
      <c r="E439" s="133"/>
      <c r="F439" s="133"/>
      <c r="G439" s="133"/>
      <c r="H439" s="133"/>
      <c r="I439" s="133"/>
      <c r="J439" s="133"/>
    </row>
    <row r="440" s="117" customFormat="1" ht="34.5" customHeight="1" spans="1:10">
      <c r="A440" s="133"/>
      <c r="B440" s="133"/>
      <c r="C440" s="133"/>
      <c r="D440" s="133"/>
      <c r="E440" s="133"/>
      <c r="F440" s="133"/>
      <c r="G440" s="133"/>
      <c r="H440" s="133"/>
      <c r="I440" s="133"/>
      <c r="J440" s="133"/>
    </row>
    <row r="441" s="117" customFormat="1" ht="34.5" customHeight="1" spans="1:10">
      <c r="A441" s="133"/>
      <c r="B441" s="133"/>
      <c r="C441" s="133"/>
      <c r="D441" s="133"/>
      <c r="E441" s="133"/>
      <c r="F441" s="133"/>
      <c r="G441" s="133"/>
      <c r="H441" s="133"/>
      <c r="I441" s="133"/>
      <c r="J441" s="133"/>
    </row>
    <row r="442" s="117" customFormat="1" ht="34.5" customHeight="1" spans="1:10">
      <c r="A442" s="133"/>
      <c r="B442" s="133"/>
      <c r="C442" s="133"/>
      <c r="D442" s="133"/>
      <c r="E442" s="133"/>
      <c r="F442" s="133"/>
      <c r="G442" s="133"/>
      <c r="H442" s="133"/>
      <c r="I442" s="133"/>
      <c r="J442" s="133"/>
    </row>
    <row r="443" s="117" customFormat="1" ht="34.5" customHeight="1" spans="1:10">
      <c r="A443" s="133"/>
      <c r="B443" s="133"/>
      <c r="C443" s="133"/>
      <c r="D443" s="133"/>
      <c r="E443" s="133"/>
      <c r="F443" s="133"/>
      <c r="G443" s="133"/>
      <c r="H443" s="133"/>
      <c r="I443" s="133"/>
      <c r="J443" s="133"/>
    </row>
    <row r="444" s="117" customFormat="1" ht="34.5" customHeight="1" spans="1:10">
      <c r="A444" s="133"/>
      <c r="B444" s="133"/>
      <c r="C444" s="133"/>
      <c r="D444" s="133"/>
      <c r="E444" s="133"/>
      <c r="F444" s="133"/>
      <c r="G444" s="133"/>
      <c r="H444" s="133"/>
      <c r="I444" s="133"/>
      <c r="J444" s="133"/>
    </row>
    <row r="445" s="117" customFormat="1" ht="34.5" customHeight="1" spans="1:10">
      <c r="A445" s="133"/>
      <c r="B445" s="133"/>
      <c r="C445" s="133"/>
      <c r="D445" s="133"/>
      <c r="E445" s="133"/>
      <c r="F445" s="133"/>
      <c r="G445" s="133"/>
      <c r="H445" s="133"/>
      <c r="I445" s="133"/>
      <c r="J445" s="133"/>
    </row>
    <row r="446" s="117" customFormat="1" ht="72" spans="1:10">
      <c r="A446" s="137"/>
      <c r="B446" s="137"/>
      <c r="C446" s="125"/>
      <c r="D446" s="125"/>
      <c r="E446" s="125"/>
      <c r="F446" s="125"/>
      <c r="G446" s="125"/>
      <c r="H446" s="125"/>
      <c r="I446" s="125"/>
      <c r="J446" s="125"/>
    </row>
  </sheetData>
  <sheetProtection algorithmName="SHA-512" hashValue="rDb7uFpY4bhGAYJNK/aUbxR23nFr7sTx6tOJ156ENfT8NfQHXq1tgWizVkTavy6KIYY+Sb/hbyOoYEWYEltoyQ==" saltValue="RuWbaH80toCvKqnoWDyXVg==" spinCount="100000" sheet="1" objects="1"/>
  <pageMargins left="0.75" right="0.75" top="1" bottom="1" header="0.5" footer="0.5"/>
  <pageSetup paperSize="9" scale="90"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26"/>
  <sheetViews>
    <sheetView topLeftCell="A13" workbookViewId="0">
      <selection activeCell="A22" sqref="A22"/>
    </sheetView>
  </sheetViews>
  <sheetFormatPr defaultColWidth="11.6666666666667" defaultRowHeight="15.75"/>
  <cols>
    <col min="1" max="1" width="103.838095238095" style="117" customWidth="1"/>
    <col min="2" max="32" width="12" style="117"/>
    <col min="33" max="16384" width="11.6666666666667" style="117"/>
  </cols>
  <sheetData>
    <row r="1" s="117" customFormat="1" ht="39.4" customHeight="1" spans="1:1">
      <c r="A1" s="118" t="s">
        <v>9</v>
      </c>
    </row>
    <row r="2" s="117" customFormat="1" ht="66.75" customHeight="1" spans="1:1">
      <c r="A2" s="119" t="s">
        <v>10</v>
      </c>
    </row>
    <row r="3" s="117" customFormat="1" ht="38.25" customHeight="1" spans="1:1">
      <c r="A3" s="119" t="s">
        <v>11</v>
      </c>
    </row>
    <row r="4" s="117" customFormat="1" ht="79.7" customHeight="1" spans="1:1">
      <c r="A4" s="120" t="s">
        <v>12</v>
      </c>
    </row>
    <row r="5" s="117" customFormat="1" ht="51.75" customHeight="1" spans="1:1">
      <c r="A5" s="120" t="s">
        <v>13</v>
      </c>
    </row>
    <row r="6" s="117" customFormat="1" ht="38.25" customHeight="1" spans="1:1">
      <c r="A6" s="120" t="s">
        <v>14</v>
      </c>
    </row>
    <row r="7" s="117" customFormat="1" ht="36" customHeight="1" spans="1:1">
      <c r="A7" s="120" t="s">
        <v>15</v>
      </c>
    </row>
    <row r="8" s="117" customFormat="1" ht="37.5" customHeight="1" spans="1:1">
      <c r="A8" s="120" t="s">
        <v>16</v>
      </c>
    </row>
    <row r="9" s="117" customFormat="1" ht="18.75" customHeight="1" spans="1:1">
      <c r="A9" s="118" t="s">
        <v>17</v>
      </c>
    </row>
    <row r="10" s="117" customFormat="1" ht="50.25" customHeight="1" spans="1:1">
      <c r="A10" s="120" t="s">
        <v>18</v>
      </c>
    </row>
    <row r="11" s="117" customFormat="1" ht="54" customHeight="1" spans="1:1">
      <c r="A11" s="120" t="s">
        <v>19</v>
      </c>
    </row>
    <row r="12" s="117" customFormat="1" ht="51.4" customHeight="1" spans="1:1">
      <c r="A12" s="120" t="s">
        <v>20</v>
      </c>
    </row>
    <row r="13" s="117" customFormat="1" ht="44" customHeight="1" spans="1:1">
      <c r="A13" s="120" t="s">
        <v>21</v>
      </c>
    </row>
    <row r="14" s="117" customFormat="1" ht="30" customHeight="1" spans="1:1">
      <c r="A14" s="120" t="s">
        <v>22</v>
      </c>
    </row>
    <row r="15" s="117" customFormat="1" ht="22.35" customHeight="1" spans="1:1">
      <c r="A15" s="120" t="s">
        <v>23</v>
      </c>
    </row>
    <row r="16" s="117" customFormat="1" ht="22.35" customHeight="1" spans="1:1">
      <c r="A16" s="120" t="s">
        <v>24</v>
      </c>
    </row>
    <row r="17" s="117" customFormat="1" ht="30.75" customHeight="1" spans="1:1">
      <c r="A17" s="120" t="s">
        <v>25</v>
      </c>
    </row>
    <row r="18" s="117" customFormat="1" ht="18.75" customHeight="1" spans="1:1">
      <c r="A18" s="118" t="s">
        <v>26</v>
      </c>
    </row>
    <row r="19" s="117" customFormat="1" ht="27.4" customHeight="1" spans="1:1">
      <c r="A19" s="121" t="s">
        <v>27</v>
      </c>
    </row>
    <row r="20" s="117" customFormat="1" ht="42" customHeight="1" spans="1:1">
      <c r="A20" s="118" t="s">
        <v>28</v>
      </c>
    </row>
    <row r="21" s="117" customFormat="1" ht="39" customHeight="1" spans="1:1">
      <c r="A21" s="121" t="s">
        <v>29</v>
      </c>
    </row>
    <row r="22" s="117" customFormat="1" ht="42" customHeight="1" spans="1:1">
      <c r="A22" s="121" t="s">
        <v>30</v>
      </c>
    </row>
    <row r="23" s="117" customFormat="1" ht="42" customHeight="1" spans="1:1">
      <c r="A23" s="121"/>
    </row>
    <row r="24" s="117" customFormat="1" ht="39" customHeight="1" spans="1:1">
      <c r="A24" s="121"/>
    </row>
    <row r="25" s="117" customFormat="1" spans="1:1">
      <c r="A25" s="122"/>
    </row>
    <row r="26" s="117" customFormat="1" spans="1:1">
      <c r="A26" s="123"/>
    </row>
  </sheetData>
  <sheetProtection algorithmName="SHA-512" hashValue="cnZAUVVU0lyZAr6lYmh6/bD3GYPfonhZKF3WleNXeehWwJHcoTgNzRBBq8lON+VbYyz7q44gqeTmo+t5mhfxdQ==" saltValue="IZDD5bluosX1PJDhk5xocg==" spinCount="100000" sheet="1" objects="1"/>
  <pageMargins left="0.75" right="0.75" top="1" bottom="1" header="0.5" footer="0.5"/>
  <pageSetup paperSize="9" scale="92"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608"/>
  <sheetViews>
    <sheetView view="pageBreakPreview" zoomScaleNormal="100" topLeftCell="A5" workbookViewId="0">
      <selection activeCell="E51" sqref="E51"/>
    </sheetView>
  </sheetViews>
  <sheetFormatPr defaultColWidth="12.3333333333333" defaultRowHeight="28.5" customHeight="1"/>
  <cols>
    <col min="1" max="1" width="8.82857142857143" style="90" customWidth="1"/>
    <col min="2" max="3" width="8.5047619047619" style="90" customWidth="1"/>
    <col min="4" max="4" width="46.5047619047619" style="90" customWidth="1"/>
    <col min="5" max="5" width="25.8380952380952" style="90" customWidth="1"/>
    <col min="6" max="6" width="12.3333333333333" style="92" customWidth="1"/>
    <col min="7" max="7" width="15" style="90" customWidth="1"/>
    <col min="8" max="8" width="15.5047619047619" style="93"/>
    <col min="9" max="9" width="11.3333333333333" style="93" customWidth="1"/>
    <col min="10" max="10" width="12.3333333333333" style="93"/>
    <col min="11" max="11" width="38.3333333333333" style="93" customWidth="1"/>
    <col min="12" max="16384" width="12.3333333333333" style="90"/>
  </cols>
  <sheetData>
    <row r="1" s="90" customFormat="1" ht="81" customHeight="1" spans="1:11">
      <c r="A1" s="94" t="s">
        <v>31</v>
      </c>
      <c r="B1" s="95"/>
      <c r="C1" s="95"/>
      <c r="D1" s="95"/>
      <c r="E1" s="95"/>
      <c r="F1" s="92"/>
      <c r="H1" s="93"/>
      <c r="I1" s="93"/>
      <c r="J1" s="93"/>
      <c r="K1" s="93"/>
    </row>
    <row r="2" s="91" customFormat="1" ht="15.95" customHeight="1" spans="1:11">
      <c r="A2" s="96"/>
      <c r="B2" s="96"/>
      <c r="C2" s="96"/>
      <c r="D2" s="96"/>
      <c r="E2" s="97"/>
      <c r="H2" s="98"/>
      <c r="I2" s="98"/>
      <c r="J2" s="98"/>
      <c r="K2" s="98"/>
    </row>
    <row r="3" s="91" customFormat="1" ht="30" customHeight="1" spans="1:11">
      <c r="A3" s="99" t="s">
        <v>32</v>
      </c>
      <c r="B3" s="100" t="s">
        <v>33</v>
      </c>
      <c r="C3" s="101"/>
      <c r="D3" s="99" t="s">
        <v>34</v>
      </c>
      <c r="E3" s="99" t="s">
        <v>35</v>
      </c>
      <c r="H3" s="98"/>
      <c r="I3" s="98"/>
      <c r="J3" s="98"/>
      <c r="K3" s="98"/>
    </row>
    <row r="4" s="91" customFormat="1" ht="30" customHeight="1" spans="1:11">
      <c r="A4" s="99">
        <v>1</v>
      </c>
      <c r="B4" s="99" t="s">
        <v>36</v>
      </c>
      <c r="C4" s="99"/>
      <c r="D4" s="102" t="s">
        <v>37</v>
      </c>
      <c r="E4" s="103">
        <f>'第100章 总则'!D48</f>
        <v>14373.307</v>
      </c>
      <c r="H4" s="98"/>
      <c r="I4" s="98"/>
      <c r="J4" s="98"/>
      <c r="K4" s="98"/>
    </row>
    <row r="5" s="91" customFormat="1" ht="30" customHeight="1" spans="1:11">
      <c r="A5" s="99">
        <v>2</v>
      </c>
      <c r="B5" s="99" t="s">
        <v>38</v>
      </c>
      <c r="C5" s="104"/>
      <c r="D5" s="102" t="s">
        <v>39</v>
      </c>
      <c r="E5" s="103">
        <f>'第200章 路基'!D49</f>
        <v>0</v>
      </c>
      <c r="H5" s="98"/>
      <c r="J5" s="98"/>
      <c r="K5" s="98"/>
    </row>
    <row r="6" s="91" customFormat="1" ht="30" customHeight="1" spans="1:11">
      <c r="A6" s="99">
        <v>3</v>
      </c>
      <c r="B6" s="99" t="s">
        <v>40</v>
      </c>
      <c r="C6" s="104"/>
      <c r="D6" s="102" t="s">
        <v>41</v>
      </c>
      <c r="E6" s="103">
        <f>'第300章 路面'!D48</f>
        <v>0</v>
      </c>
      <c r="H6" s="98"/>
      <c r="J6" s="98"/>
      <c r="K6" s="98"/>
    </row>
    <row r="7" s="91" customFormat="1" ht="30" customHeight="1" spans="1:11">
      <c r="A7" s="99">
        <v>4</v>
      </c>
      <c r="B7" s="99" t="s">
        <v>42</v>
      </c>
      <c r="C7" s="104"/>
      <c r="D7" s="105" t="s">
        <v>43</v>
      </c>
      <c r="E7" s="103" t="s">
        <v>44</v>
      </c>
      <c r="H7" s="98"/>
      <c r="J7" s="98"/>
      <c r="K7" s="98"/>
    </row>
    <row r="8" s="91" customFormat="1" ht="30" customHeight="1" spans="1:11">
      <c r="A8" s="99">
        <v>5</v>
      </c>
      <c r="B8" s="99" t="s">
        <v>45</v>
      </c>
      <c r="C8" s="99"/>
      <c r="D8" s="105" t="s">
        <v>46</v>
      </c>
      <c r="E8" s="103" t="s">
        <v>44</v>
      </c>
      <c r="H8" s="98"/>
      <c r="J8" s="98"/>
      <c r="K8" s="98"/>
    </row>
    <row r="9" s="91" customFormat="1" ht="30" customHeight="1" spans="1:11">
      <c r="A9" s="99">
        <v>6</v>
      </c>
      <c r="B9" s="99" t="s">
        <v>47</v>
      </c>
      <c r="C9" s="104"/>
      <c r="D9" s="102" t="s">
        <v>48</v>
      </c>
      <c r="E9" s="103">
        <f>'第600章 安全设施及预埋管线'!D50</f>
        <v>0</v>
      </c>
      <c r="H9" s="98"/>
      <c r="J9" s="98"/>
      <c r="K9" s="98"/>
    </row>
    <row r="10" s="91" customFormat="1" ht="30" customHeight="1" spans="1:11">
      <c r="A10" s="99">
        <v>7</v>
      </c>
      <c r="B10" s="99" t="s">
        <v>49</v>
      </c>
      <c r="C10" s="104"/>
      <c r="D10" s="102" t="s">
        <v>50</v>
      </c>
      <c r="E10" s="103" t="s">
        <v>44</v>
      </c>
      <c r="H10" s="98"/>
      <c r="J10" s="98"/>
      <c r="K10" s="98"/>
    </row>
    <row r="11" s="91" customFormat="1" ht="30" customHeight="1" spans="1:11">
      <c r="A11" s="99">
        <v>8</v>
      </c>
      <c r="B11" s="106" t="s">
        <v>51</v>
      </c>
      <c r="C11" s="107"/>
      <c r="D11" s="101"/>
      <c r="E11" s="103">
        <f>SUM(E4:E10)</f>
        <v>14373.307</v>
      </c>
      <c r="H11" s="98"/>
      <c r="I11" s="98"/>
      <c r="J11" s="98"/>
      <c r="K11" s="98"/>
    </row>
    <row r="12" s="91" customFormat="1" ht="30" customHeight="1" spans="1:11">
      <c r="A12" s="99">
        <v>9</v>
      </c>
      <c r="B12" s="100" t="s">
        <v>52</v>
      </c>
      <c r="C12" s="108"/>
      <c r="D12" s="101"/>
      <c r="E12" s="103" t="s">
        <v>44</v>
      </c>
      <c r="H12" s="98"/>
      <c r="I12" s="98"/>
      <c r="J12" s="98"/>
      <c r="K12" s="98"/>
    </row>
    <row r="13" s="91" customFormat="1" ht="30" customHeight="1" spans="1:11">
      <c r="A13" s="99">
        <v>10</v>
      </c>
      <c r="B13" s="109" t="s">
        <v>53</v>
      </c>
      <c r="C13" s="99"/>
      <c r="D13" s="99"/>
      <c r="E13" s="110">
        <f>ROUND(E11*0,2)</f>
        <v>0</v>
      </c>
      <c r="H13" s="111"/>
      <c r="I13" s="98"/>
      <c r="J13" s="98"/>
      <c r="K13" s="98"/>
    </row>
    <row r="14" s="91" customFormat="1" ht="30" customHeight="1" spans="1:11">
      <c r="A14" s="99">
        <v>11</v>
      </c>
      <c r="B14" s="109" t="s">
        <v>54</v>
      </c>
      <c r="C14" s="99"/>
      <c r="D14" s="99"/>
      <c r="E14" s="110">
        <f>SUM(E11:E13)</f>
        <v>14373.307</v>
      </c>
      <c r="F14" s="112"/>
      <c r="I14" s="98"/>
      <c r="J14" s="98"/>
      <c r="K14" s="98"/>
    </row>
    <row r="15" s="90" customFormat="1" ht="30" customHeight="1" spans="3:11">
      <c r="C15" s="92"/>
      <c r="D15" s="92"/>
      <c r="H15" s="93"/>
      <c r="I15" s="93"/>
      <c r="J15" s="93"/>
      <c r="K15" s="93"/>
    </row>
    <row r="16" s="90" customFormat="1" ht="30" customHeight="1" spans="4:11">
      <c r="D16" s="113" t="s">
        <v>55</v>
      </c>
      <c r="E16" s="107" t="s">
        <v>56</v>
      </c>
      <c r="H16" s="93"/>
      <c r="I16" s="93"/>
      <c r="J16" s="93"/>
      <c r="K16" s="93"/>
    </row>
    <row r="17" s="90" customFormat="1" ht="30" customHeight="1" spans="3:11">
      <c r="C17" s="92"/>
      <c r="D17" s="113" t="s">
        <v>57</v>
      </c>
      <c r="E17" s="91"/>
      <c r="H17" s="93"/>
      <c r="I17" s="93"/>
      <c r="J17" s="93"/>
      <c r="K17" s="93"/>
    </row>
    <row r="18" s="90" customFormat="1" ht="30" customHeight="1" spans="3:11">
      <c r="C18" s="114"/>
      <c r="D18" s="113" t="s">
        <v>58</v>
      </c>
      <c r="E18" s="107" t="s">
        <v>59</v>
      </c>
      <c r="H18" s="93"/>
      <c r="I18" s="93"/>
      <c r="J18" s="93"/>
      <c r="K18" s="93"/>
    </row>
    <row r="19" s="90" customFormat="1" ht="39.4" customHeight="1" spans="3:11">
      <c r="C19" s="114"/>
      <c r="D19" s="113" t="s">
        <v>60</v>
      </c>
      <c r="E19" s="115"/>
      <c r="H19" s="93"/>
      <c r="I19" s="93"/>
      <c r="J19" s="93"/>
      <c r="K19" s="93"/>
    </row>
    <row r="20" s="90" customFormat="1" ht="39.4" customHeight="1" spans="3:11">
      <c r="C20" s="114"/>
      <c r="D20" s="114"/>
      <c r="H20" s="93"/>
      <c r="I20" s="93"/>
      <c r="J20" s="93"/>
      <c r="K20" s="93"/>
    </row>
    <row r="21" s="90" customFormat="1" ht="39.4" customHeight="1" spans="3:11">
      <c r="C21" s="114"/>
      <c r="D21" s="114"/>
      <c r="H21" s="93"/>
      <c r="I21" s="93"/>
      <c r="J21" s="93"/>
      <c r="K21" s="93"/>
    </row>
    <row r="22" s="90" customFormat="1" ht="39.4" customHeight="1" spans="3:11">
      <c r="C22" s="114"/>
      <c r="D22" s="114"/>
      <c r="H22" s="93"/>
      <c r="I22" s="93"/>
      <c r="J22" s="93"/>
      <c r="K22" s="93"/>
    </row>
    <row r="23" s="90" customFormat="1" ht="39.4" customHeight="1" spans="3:11">
      <c r="C23" s="114"/>
      <c r="D23" s="114"/>
      <c r="H23" s="93"/>
      <c r="I23" s="93"/>
      <c r="J23" s="93"/>
      <c r="K23" s="93"/>
    </row>
    <row r="24" s="90" customFormat="1" ht="39.4" customHeight="1" spans="3:11">
      <c r="C24" s="114"/>
      <c r="D24" s="114"/>
      <c r="H24" s="93"/>
      <c r="I24" s="93"/>
      <c r="J24" s="93"/>
      <c r="K24" s="93"/>
    </row>
    <row r="25" s="90" customFormat="1" ht="39.4" customHeight="1" spans="3:11">
      <c r="C25" s="114"/>
      <c r="D25" s="114"/>
      <c r="H25" s="93"/>
      <c r="I25" s="93"/>
      <c r="J25" s="93"/>
      <c r="K25" s="93"/>
    </row>
    <row r="26" s="90" customFormat="1" ht="39.4" customHeight="1" spans="3:11">
      <c r="C26" s="114"/>
      <c r="D26" s="114"/>
      <c r="H26" s="93"/>
      <c r="I26" s="93"/>
      <c r="J26" s="93"/>
      <c r="K26" s="93"/>
    </row>
    <row r="27" s="90" customFormat="1" ht="39.4" customHeight="1" spans="3:11">
      <c r="C27" s="114"/>
      <c r="D27" s="114"/>
      <c r="H27" s="93"/>
      <c r="I27" s="93"/>
      <c r="J27" s="93"/>
      <c r="K27" s="93"/>
    </row>
    <row r="28" s="90" customFormat="1" ht="39.4" customHeight="1" spans="3:11">
      <c r="C28" s="114"/>
      <c r="D28" s="114"/>
      <c r="H28" s="93"/>
      <c r="I28" s="93"/>
      <c r="J28" s="93"/>
      <c r="K28" s="93"/>
    </row>
    <row r="29" s="90" customFormat="1" ht="39.4" customHeight="1" spans="3:11">
      <c r="C29" s="114"/>
      <c r="D29" s="114"/>
      <c r="H29" s="93"/>
      <c r="I29" s="93"/>
      <c r="J29" s="93"/>
      <c r="K29" s="93"/>
    </row>
    <row r="30" s="90" customFormat="1" ht="39.4" customHeight="1" spans="3:11">
      <c r="C30" s="114"/>
      <c r="D30" s="114"/>
      <c r="H30" s="93"/>
      <c r="I30" s="93"/>
      <c r="J30" s="93"/>
      <c r="K30" s="93"/>
    </row>
    <row r="31" s="90" customFormat="1" ht="39.4" customHeight="1" spans="3:11">
      <c r="C31" s="114"/>
      <c r="D31" s="114"/>
      <c r="H31" s="93"/>
      <c r="I31" s="93"/>
      <c r="J31" s="93"/>
      <c r="K31" s="93"/>
    </row>
    <row r="32" s="90" customFormat="1" ht="39.4" customHeight="1" spans="3:11">
      <c r="C32" s="114"/>
      <c r="D32" s="114"/>
      <c r="H32" s="93"/>
      <c r="I32" s="93"/>
      <c r="J32" s="93"/>
      <c r="K32" s="93"/>
    </row>
    <row r="33" s="90" customFormat="1" ht="39.4" customHeight="1" spans="3:11">
      <c r="C33" s="114"/>
      <c r="D33" s="114"/>
      <c r="H33" s="93"/>
      <c r="I33" s="93"/>
      <c r="J33" s="93"/>
      <c r="K33" s="93"/>
    </row>
    <row r="34" s="90" customFormat="1" ht="39.4" customHeight="1" spans="3:11">
      <c r="C34" s="114"/>
      <c r="D34" s="114"/>
      <c r="H34" s="93"/>
      <c r="I34" s="93"/>
      <c r="J34" s="93"/>
      <c r="K34" s="93"/>
    </row>
    <row r="35" s="90" customFormat="1" ht="39.4" customHeight="1" spans="3:11">
      <c r="C35" s="114"/>
      <c r="D35" s="114"/>
      <c r="H35" s="93"/>
      <c r="I35" s="93"/>
      <c r="J35" s="93"/>
      <c r="K35" s="93"/>
    </row>
    <row r="36" s="90" customFormat="1" ht="39.4" customHeight="1" spans="3:11">
      <c r="C36" s="114"/>
      <c r="D36" s="114"/>
      <c r="H36" s="93"/>
      <c r="I36" s="93"/>
      <c r="J36" s="93"/>
      <c r="K36" s="93"/>
    </row>
    <row r="37" s="90" customFormat="1" ht="39.4" customHeight="1" spans="3:11">
      <c r="C37" s="114"/>
      <c r="D37" s="114"/>
      <c r="H37" s="93"/>
      <c r="I37" s="93"/>
      <c r="J37" s="93"/>
      <c r="K37" s="93"/>
    </row>
    <row r="38" s="90" customFormat="1" ht="39.4" customHeight="1" spans="3:11">
      <c r="C38" s="114"/>
      <c r="D38" s="114"/>
      <c r="H38" s="93"/>
      <c r="I38" s="93"/>
      <c r="J38" s="93"/>
      <c r="K38" s="93"/>
    </row>
    <row r="39" s="90" customFormat="1" ht="39.4" customHeight="1" spans="3:11">
      <c r="C39" s="114"/>
      <c r="D39" s="114"/>
      <c r="H39" s="93"/>
      <c r="I39" s="93"/>
      <c r="J39" s="93"/>
      <c r="K39" s="93"/>
    </row>
    <row r="40" s="90" customFormat="1" ht="39.4" customHeight="1" spans="3:11">
      <c r="C40" s="114"/>
      <c r="D40" s="114"/>
      <c r="H40" s="93"/>
      <c r="I40" s="93"/>
      <c r="J40" s="93"/>
      <c r="K40" s="93"/>
    </row>
    <row r="41" s="90" customFormat="1" ht="39.4" customHeight="1" spans="3:11">
      <c r="C41" s="114"/>
      <c r="D41" s="114"/>
      <c r="H41" s="93"/>
      <c r="I41" s="93"/>
      <c r="J41" s="93"/>
      <c r="K41" s="93"/>
    </row>
    <row r="42" s="90" customFormat="1" ht="39.4" customHeight="1" spans="3:11">
      <c r="C42" s="114"/>
      <c r="D42" s="114"/>
      <c r="H42" s="93"/>
      <c r="I42" s="93"/>
      <c r="J42" s="93"/>
      <c r="K42" s="93"/>
    </row>
    <row r="43" s="90" customFormat="1" ht="39.4" customHeight="1" spans="3:11">
      <c r="C43" s="114"/>
      <c r="D43" s="114"/>
      <c r="H43" s="93"/>
      <c r="I43" s="93"/>
      <c r="J43" s="93"/>
      <c r="K43" s="93"/>
    </row>
    <row r="44" s="90" customFormat="1" ht="39.4" customHeight="1" spans="3:11">
      <c r="C44" s="114"/>
      <c r="D44" s="114"/>
      <c r="H44" s="93"/>
      <c r="I44" s="93"/>
      <c r="J44" s="93"/>
      <c r="K44" s="93"/>
    </row>
    <row r="45" s="90" customFormat="1" ht="39.4" customHeight="1" spans="3:11">
      <c r="C45" s="114"/>
      <c r="D45" s="114"/>
      <c r="H45" s="93"/>
      <c r="I45" s="93"/>
      <c r="J45" s="93"/>
      <c r="K45" s="93"/>
    </row>
    <row r="46" s="90" customFormat="1" ht="39.4" customHeight="1" spans="3:11">
      <c r="C46" s="114"/>
      <c r="D46" s="114"/>
      <c r="H46" s="93"/>
      <c r="I46" s="93"/>
      <c r="J46" s="93"/>
      <c r="K46" s="93"/>
    </row>
    <row r="47" s="90" customFormat="1" ht="39.4" customHeight="1" spans="3:11">
      <c r="C47" s="114"/>
      <c r="D47" s="114"/>
      <c r="H47" s="93"/>
      <c r="I47" s="93"/>
      <c r="J47" s="93"/>
      <c r="K47" s="93"/>
    </row>
    <row r="48" s="90" customFormat="1" ht="39.4" customHeight="1" spans="3:11">
      <c r="C48" s="114"/>
      <c r="D48" s="114"/>
      <c r="H48" s="93"/>
      <c r="I48" s="93"/>
      <c r="J48" s="93"/>
      <c r="K48" s="93"/>
    </row>
    <row r="49" s="90" customFormat="1" ht="39.4" customHeight="1" spans="3:11">
      <c r="C49" s="116"/>
      <c r="D49" s="116"/>
      <c r="H49" s="93"/>
      <c r="I49" s="93"/>
      <c r="J49" s="93"/>
      <c r="K49" s="93"/>
    </row>
    <row r="50" s="90" customFormat="1" ht="39.4" customHeight="1" spans="3:11">
      <c r="C50" s="116"/>
      <c r="D50" s="116"/>
      <c r="H50" s="93"/>
      <c r="I50" s="93"/>
      <c r="J50" s="93"/>
      <c r="K50" s="93"/>
    </row>
    <row r="51" s="90" customFormat="1" ht="39.4" customHeight="1" spans="3:11">
      <c r="C51" s="92"/>
      <c r="D51" s="92"/>
      <c r="H51" s="93"/>
      <c r="I51" s="93"/>
      <c r="J51" s="93"/>
      <c r="K51" s="93"/>
    </row>
    <row r="52" s="90" customFormat="1" ht="39.4" customHeight="1" spans="3:11">
      <c r="C52" s="92"/>
      <c r="D52" s="92"/>
      <c r="H52" s="93"/>
      <c r="I52" s="93"/>
      <c r="J52" s="93"/>
      <c r="K52" s="93"/>
    </row>
    <row r="53" s="90" customFormat="1" ht="39.4" customHeight="1" spans="3:11">
      <c r="C53" s="92"/>
      <c r="D53" s="92"/>
      <c r="H53" s="93"/>
      <c r="I53" s="93"/>
      <c r="J53" s="93"/>
      <c r="K53" s="93"/>
    </row>
    <row r="54" s="90" customFormat="1" ht="39.4" customHeight="1" spans="3:11">
      <c r="C54" s="92"/>
      <c r="D54" s="92"/>
      <c r="H54" s="93"/>
      <c r="I54" s="93"/>
      <c r="J54" s="93"/>
      <c r="K54" s="93"/>
    </row>
    <row r="55" s="90" customFormat="1" ht="39.4" customHeight="1" spans="3:11">
      <c r="C55" s="92"/>
      <c r="D55" s="92"/>
      <c r="H55" s="93"/>
      <c r="I55" s="93"/>
      <c r="J55" s="93"/>
      <c r="K55" s="93"/>
    </row>
    <row r="56" s="90" customFormat="1" ht="39.4" customHeight="1" spans="3:11">
      <c r="C56" s="92"/>
      <c r="D56" s="92"/>
      <c r="H56" s="93"/>
      <c r="I56" s="93"/>
      <c r="J56" s="93"/>
      <c r="K56" s="93"/>
    </row>
    <row r="57" s="90" customFormat="1" ht="39.4" customHeight="1" spans="3:11">
      <c r="C57" s="92"/>
      <c r="D57" s="92"/>
      <c r="H57" s="93"/>
      <c r="I57" s="93"/>
      <c r="J57" s="93"/>
      <c r="K57" s="93"/>
    </row>
    <row r="58" s="90" customFormat="1" ht="39.4" customHeight="1" spans="3:11">
      <c r="C58" s="92"/>
      <c r="D58" s="92"/>
      <c r="H58" s="93"/>
      <c r="I58" s="93"/>
      <c r="J58" s="93"/>
      <c r="K58" s="93"/>
    </row>
    <row r="59" s="90" customFormat="1" ht="39.4" customHeight="1" spans="3:11">
      <c r="C59" s="92"/>
      <c r="D59" s="92"/>
      <c r="H59" s="93"/>
      <c r="I59" s="93"/>
      <c r="J59" s="93"/>
      <c r="K59" s="93"/>
    </row>
    <row r="60" s="90" customFormat="1" ht="39.4" customHeight="1" spans="3:11">
      <c r="C60" s="92"/>
      <c r="D60" s="92"/>
      <c r="H60" s="93"/>
      <c r="I60" s="93"/>
      <c r="J60" s="93"/>
      <c r="K60" s="93"/>
    </row>
    <row r="61" s="90" customFormat="1" ht="39.4" customHeight="1" spans="3:11">
      <c r="C61" s="92"/>
      <c r="D61" s="92"/>
      <c r="H61" s="93"/>
      <c r="I61" s="93"/>
      <c r="J61" s="93"/>
      <c r="K61" s="93"/>
    </row>
    <row r="62" s="90" customFormat="1" ht="39.4" customHeight="1" spans="3:11">
      <c r="C62" s="92"/>
      <c r="D62" s="92"/>
      <c r="H62" s="93"/>
      <c r="I62" s="93"/>
      <c r="J62" s="93"/>
      <c r="K62" s="93"/>
    </row>
    <row r="63" s="90" customFormat="1" ht="39.4" customHeight="1" spans="3:11">
      <c r="C63" s="92"/>
      <c r="D63" s="92"/>
      <c r="H63" s="93"/>
      <c r="I63" s="93"/>
      <c r="J63" s="93"/>
      <c r="K63" s="93"/>
    </row>
    <row r="64" s="90" customFormat="1" ht="39.4" customHeight="1" spans="3:11">
      <c r="C64" s="92"/>
      <c r="D64" s="92"/>
      <c r="H64" s="93"/>
      <c r="I64" s="93"/>
      <c r="J64" s="93"/>
      <c r="K64" s="93"/>
    </row>
    <row r="65" s="90" customFormat="1" ht="39.4" customHeight="1" spans="3:11">
      <c r="C65" s="92"/>
      <c r="D65" s="92"/>
      <c r="H65" s="93"/>
      <c r="I65" s="93"/>
      <c r="J65" s="93"/>
      <c r="K65" s="93"/>
    </row>
    <row r="66" s="90" customFormat="1" ht="39.4" customHeight="1" spans="3:11">
      <c r="C66" s="92"/>
      <c r="D66" s="92"/>
      <c r="H66" s="93"/>
      <c r="I66" s="93"/>
      <c r="J66" s="93"/>
      <c r="K66" s="93"/>
    </row>
    <row r="67" s="90" customFormat="1" ht="39.4" customHeight="1" spans="3:11">
      <c r="C67" s="92"/>
      <c r="D67" s="92"/>
      <c r="H67" s="93"/>
      <c r="I67" s="93"/>
      <c r="J67" s="93"/>
      <c r="K67" s="93"/>
    </row>
    <row r="68" s="90" customFormat="1" ht="39.4" customHeight="1" spans="3:11">
      <c r="C68" s="92"/>
      <c r="D68" s="92"/>
      <c r="H68" s="93"/>
      <c r="I68" s="93"/>
      <c r="J68" s="93"/>
      <c r="K68" s="93"/>
    </row>
    <row r="69" s="90" customFormat="1" ht="27.75" spans="3:11">
      <c r="C69" s="92"/>
      <c r="D69" s="92"/>
      <c r="H69" s="93"/>
      <c r="I69" s="93"/>
      <c r="J69" s="93"/>
      <c r="K69" s="93"/>
    </row>
    <row r="70" s="90" customFormat="1" ht="39.4" customHeight="1" spans="3:11">
      <c r="C70" s="92"/>
      <c r="D70" s="92"/>
      <c r="H70" s="93"/>
      <c r="I70" s="93"/>
      <c r="J70" s="93"/>
      <c r="K70" s="93"/>
    </row>
    <row r="71" s="90" customFormat="1" ht="39.4" customHeight="1" spans="3:11">
      <c r="C71" s="92"/>
      <c r="H71" s="93"/>
      <c r="I71" s="93"/>
      <c r="J71" s="93"/>
      <c r="K71" s="93"/>
    </row>
    <row r="72" s="90" customFormat="1" ht="39.4" customHeight="1" spans="3:11">
      <c r="C72" s="92"/>
      <c r="D72" s="92"/>
      <c r="H72" s="93"/>
      <c r="I72" s="93"/>
      <c r="J72" s="93"/>
      <c r="K72" s="93"/>
    </row>
    <row r="73" s="90" customFormat="1" ht="39.4" customHeight="1" spans="3:11">
      <c r="C73" s="92"/>
      <c r="D73" s="92"/>
      <c r="H73" s="93"/>
      <c r="I73" s="93"/>
      <c r="J73" s="93"/>
      <c r="K73" s="93"/>
    </row>
    <row r="74" s="90" customFormat="1" ht="39.4" customHeight="1" spans="3:11">
      <c r="C74" s="92"/>
      <c r="D74" s="92"/>
      <c r="H74" s="93"/>
      <c r="I74" s="93"/>
      <c r="J74" s="93"/>
      <c r="K74" s="93"/>
    </row>
    <row r="75" s="90" customFormat="1" ht="39.4" customHeight="1" spans="3:11">
      <c r="C75" s="92"/>
      <c r="D75" s="92"/>
      <c r="H75" s="93"/>
      <c r="I75" s="93"/>
      <c r="J75" s="93"/>
      <c r="K75" s="93"/>
    </row>
    <row r="76" s="90" customFormat="1" ht="39.4" customHeight="1" spans="3:11">
      <c r="C76" s="92"/>
      <c r="D76" s="92"/>
      <c r="H76" s="93"/>
      <c r="I76" s="93"/>
      <c r="J76" s="93"/>
      <c r="K76" s="93"/>
    </row>
    <row r="77" s="90" customFormat="1" ht="39.4" customHeight="1" spans="3:11">
      <c r="C77" s="92"/>
      <c r="D77" s="92"/>
      <c r="H77" s="93"/>
      <c r="I77" s="93"/>
      <c r="J77" s="93"/>
      <c r="K77" s="93"/>
    </row>
    <row r="78" s="90" customFormat="1" ht="39.4" customHeight="1" spans="3:11">
      <c r="C78" s="92"/>
      <c r="D78" s="92"/>
      <c r="H78" s="93"/>
      <c r="I78" s="93"/>
      <c r="J78" s="93"/>
      <c r="K78" s="93"/>
    </row>
    <row r="79" s="90" customFormat="1" ht="39.4" customHeight="1" spans="3:11">
      <c r="C79" s="92"/>
      <c r="D79" s="92"/>
      <c r="H79" s="93"/>
      <c r="I79" s="93"/>
      <c r="J79" s="93"/>
      <c r="K79" s="93"/>
    </row>
    <row r="80" s="90" customFormat="1" ht="39.4" customHeight="1" spans="3:11">
      <c r="C80" s="92"/>
      <c r="D80" s="92"/>
      <c r="H80" s="93"/>
      <c r="I80" s="93"/>
      <c r="J80" s="93"/>
      <c r="K80" s="93"/>
    </row>
    <row r="81" s="90" customFormat="1" ht="39.4" customHeight="1" spans="3:11">
      <c r="C81" s="92"/>
      <c r="D81" s="92"/>
      <c r="H81" s="93"/>
      <c r="I81" s="93"/>
      <c r="J81" s="93"/>
      <c r="K81" s="93"/>
    </row>
    <row r="82" s="90" customFormat="1" ht="39.4" customHeight="1" spans="3:11">
      <c r="C82" s="92"/>
      <c r="D82" s="92"/>
      <c r="H82" s="93"/>
      <c r="I82" s="93"/>
      <c r="J82" s="93"/>
      <c r="K82" s="93"/>
    </row>
    <row r="83" s="90" customFormat="1" ht="39.4" customHeight="1" spans="3:11">
      <c r="C83" s="92"/>
      <c r="D83" s="92"/>
      <c r="H83" s="93"/>
      <c r="I83" s="93"/>
      <c r="J83" s="93"/>
      <c r="K83" s="93"/>
    </row>
    <row r="84" s="90" customFormat="1" ht="39.4" customHeight="1" spans="3:11">
      <c r="C84" s="92"/>
      <c r="D84" s="92"/>
      <c r="H84" s="93"/>
      <c r="I84" s="93"/>
      <c r="J84" s="93"/>
      <c r="K84" s="93"/>
    </row>
    <row r="85" s="90" customFormat="1" ht="39.4" customHeight="1" spans="3:11">
      <c r="C85" s="92"/>
      <c r="D85" s="92"/>
      <c r="H85" s="93"/>
      <c r="I85" s="93"/>
      <c r="J85" s="93"/>
      <c r="K85" s="93"/>
    </row>
    <row r="86" s="90" customFormat="1" ht="39.4" customHeight="1" spans="3:11">
      <c r="C86" s="92"/>
      <c r="D86" s="92"/>
      <c r="H86" s="93"/>
      <c r="I86" s="93"/>
      <c r="J86" s="93"/>
      <c r="K86" s="93"/>
    </row>
    <row r="87" s="90" customFormat="1" ht="39.4" customHeight="1" spans="3:11">
      <c r="C87" s="92"/>
      <c r="D87" s="92"/>
      <c r="H87" s="93"/>
      <c r="I87" s="93"/>
      <c r="J87" s="93"/>
      <c r="K87" s="93"/>
    </row>
    <row r="88" s="90" customFormat="1" ht="39.4" customHeight="1" spans="3:11">
      <c r="C88" s="92"/>
      <c r="D88" s="92"/>
      <c r="H88" s="93"/>
      <c r="I88" s="93"/>
      <c r="J88" s="93"/>
      <c r="K88" s="93"/>
    </row>
    <row r="89" s="90" customFormat="1" ht="39.4" customHeight="1" spans="3:11">
      <c r="C89" s="92"/>
      <c r="D89" s="92"/>
      <c r="H89" s="93"/>
      <c r="I89" s="93"/>
      <c r="J89" s="93"/>
      <c r="K89" s="93"/>
    </row>
    <row r="90" s="90" customFormat="1" ht="39.4" customHeight="1" spans="3:11">
      <c r="C90" s="92"/>
      <c r="D90" s="92"/>
      <c r="H90" s="93"/>
      <c r="I90" s="93"/>
      <c r="J90" s="93"/>
      <c r="K90" s="93"/>
    </row>
    <row r="91" s="90" customFormat="1" ht="39.4" customHeight="1" spans="3:11">
      <c r="C91" s="92"/>
      <c r="D91" s="92"/>
      <c r="H91" s="93"/>
      <c r="I91" s="93"/>
      <c r="J91" s="93"/>
      <c r="K91" s="93"/>
    </row>
    <row r="92" s="90" customFormat="1" ht="39.4" customHeight="1" spans="3:11">
      <c r="C92" s="92"/>
      <c r="D92" s="92"/>
      <c r="H92" s="93"/>
      <c r="I92" s="93"/>
      <c r="J92" s="93"/>
      <c r="K92" s="93"/>
    </row>
    <row r="93" s="90" customFormat="1" ht="39.4" customHeight="1" spans="3:11">
      <c r="C93" s="92"/>
      <c r="D93" s="92"/>
      <c r="H93" s="93"/>
      <c r="I93" s="93"/>
      <c r="J93" s="93"/>
      <c r="K93" s="93"/>
    </row>
    <row r="94" s="90" customFormat="1" ht="39.4" customHeight="1" spans="3:11">
      <c r="C94" s="92"/>
      <c r="D94" s="92"/>
      <c r="H94" s="93"/>
      <c r="I94" s="93"/>
      <c r="J94" s="93"/>
      <c r="K94" s="93"/>
    </row>
    <row r="95" s="90" customFormat="1" ht="39.4" customHeight="1" spans="3:11">
      <c r="C95" s="92"/>
      <c r="D95" s="92"/>
      <c r="H95" s="93"/>
      <c r="I95" s="93"/>
      <c r="J95" s="93"/>
      <c r="K95" s="93"/>
    </row>
    <row r="96" s="90" customFormat="1" ht="39.4" customHeight="1" spans="3:11">
      <c r="C96" s="92"/>
      <c r="D96" s="92"/>
      <c r="H96" s="93"/>
      <c r="I96" s="93"/>
      <c r="J96" s="93"/>
      <c r="K96" s="93"/>
    </row>
    <row r="97" s="90" customFormat="1" ht="39.4" customHeight="1" spans="3:11">
      <c r="C97" s="92"/>
      <c r="D97" s="92"/>
      <c r="H97" s="93"/>
      <c r="I97" s="93"/>
      <c r="J97" s="93"/>
      <c r="K97" s="93"/>
    </row>
    <row r="98" s="90" customFormat="1" ht="39.4" customHeight="1" spans="3:11">
      <c r="C98" s="92"/>
      <c r="D98" s="92"/>
      <c r="H98" s="93"/>
      <c r="I98" s="93"/>
      <c r="J98" s="93"/>
      <c r="K98" s="93"/>
    </row>
    <row r="99" s="90" customFormat="1" ht="39.4" customHeight="1" spans="3:11">
      <c r="C99" s="92"/>
      <c r="D99" s="92"/>
      <c r="H99" s="93"/>
      <c r="I99" s="93"/>
      <c r="J99" s="93"/>
      <c r="K99" s="93"/>
    </row>
    <row r="100" s="90" customFormat="1" ht="39.4" customHeight="1" spans="3:11">
      <c r="C100" s="92"/>
      <c r="D100" s="92"/>
      <c r="H100" s="93"/>
      <c r="I100" s="93"/>
      <c r="J100" s="93"/>
      <c r="K100" s="93"/>
    </row>
    <row r="101" s="90" customFormat="1" ht="39.4" customHeight="1" spans="3:11">
      <c r="C101" s="92"/>
      <c r="D101" s="92"/>
      <c r="H101" s="93"/>
      <c r="I101" s="93"/>
      <c r="J101" s="93"/>
      <c r="K101" s="93"/>
    </row>
    <row r="102" s="90" customFormat="1" ht="39.4" customHeight="1" spans="3:11">
      <c r="C102" s="92"/>
      <c r="D102" s="92"/>
      <c r="H102" s="93"/>
      <c r="I102" s="93"/>
      <c r="J102" s="93"/>
      <c r="K102" s="93"/>
    </row>
    <row r="103" s="90" customFormat="1" ht="39.4" customHeight="1" spans="3:11">
      <c r="C103" s="92"/>
      <c r="D103" s="92"/>
      <c r="H103" s="93"/>
      <c r="I103" s="93"/>
      <c r="J103" s="93"/>
      <c r="K103" s="93"/>
    </row>
    <row r="104" s="90" customFormat="1" ht="39.4" customHeight="1" spans="3:11">
      <c r="C104" s="92"/>
      <c r="D104" s="92"/>
      <c r="H104" s="93"/>
      <c r="I104" s="93"/>
      <c r="J104" s="93"/>
      <c r="K104" s="93"/>
    </row>
    <row r="105" s="90" customFormat="1" ht="39.4" customHeight="1" spans="3:11">
      <c r="C105" s="92"/>
      <c r="D105" s="92"/>
      <c r="H105" s="93"/>
      <c r="I105" s="93"/>
      <c r="J105" s="93"/>
      <c r="K105" s="93"/>
    </row>
    <row r="106" s="90" customFormat="1" ht="39.4" customHeight="1" spans="3:11">
      <c r="C106" s="92"/>
      <c r="D106" s="92"/>
      <c r="H106" s="93"/>
      <c r="I106" s="93"/>
      <c r="J106" s="93"/>
      <c r="K106" s="93"/>
    </row>
    <row r="107" s="90" customFormat="1" ht="39.4" customHeight="1" spans="3:11">
      <c r="C107" s="92"/>
      <c r="D107" s="92"/>
      <c r="H107" s="93"/>
      <c r="I107" s="93"/>
      <c r="J107" s="93"/>
      <c r="K107" s="93"/>
    </row>
    <row r="108" s="90" customFormat="1" ht="39.4" customHeight="1" spans="3:11">
      <c r="C108" s="92"/>
      <c r="D108" s="92"/>
      <c r="H108" s="93"/>
      <c r="I108" s="93"/>
      <c r="J108" s="93"/>
      <c r="K108" s="93"/>
    </row>
    <row r="109" s="90" customFormat="1" ht="39.4" customHeight="1" spans="3:11">
      <c r="C109" s="92"/>
      <c r="D109" s="92"/>
      <c r="H109" s="93"/>
      <c r="I109" s="93"/>
      <c r="J109" s="93"/>
      <c r="K109" s="93"/>
    </row>
    <row r="110" s="90" customFormat="1" ht="39.4" customHeight="1" spans="3:11">
      <c r="C110" s="92"/>
      <c r="D110" s="92"/>
      <c r="H110" s="93"/>
      <c r="I110" s="93"/>
      <c r="J110" s="93"/>
      <c r="K110" s="93"/>
    </row>
    <row r="111" s="90" customFormat="1" ht="39.4" customHeight="1" spans="3:11">
      <c r="C111" s="92"/>
      <c r="D111" s="92"/>
      <c r="H111" s="93"/>
      <c r="I111" s="93"/>
      <c r="J111" s="93"/>
      <c r="K111" s="93"/>
    </row>
    <row r="112" s="90" customFormat="1" ht="39.4" customHeight="1" spans="3:11">
      <c r="C112" s="92"/>
      <c r="D112" s="92"/>
      <c r="H112" s="93"/>
      <c r="I112" s="93"/>
      <c r="J112" s="93"/>
      <c r="K112" s="93"/>
    </row>
    <row r="113" s="90" customFormat="1" ht="39.4" customHeight="1" spans="3:11">
      <c r="C113" s="92"/>
      <c r="D113" s="92"/>
      <c r="H113" s="93"/>
      <c r="I113" s="93"/>
      <c r="J113" s="93"/>
      <c r="K113" s="93"/>
    </row>
    <row r="114" s="90" customFormat="1" ht="39.4" customHeight="1" spans="3:11">
      <c r="C114" s="92"/>
      <c r="D114" s="92"/>
      <c r="H114" s="93"/>
      <c r="I114" s="93"/>
      <c r="J114" s="93"/>
      <c r="K114" s="93"/>
    </row>
    <row r="115" s="90" customFormat="1" ht="39.4" customHeight="1" spans="3:11">
      <c r="C115" s="92"/>
      <c r="D115" s="92"/>
      <c r="H115" s="93"/>
      <c r="I115" s="93"/>
      <c r="J115" s="93"/>
      <c r="K115" s="93"/>
    </row>
    <row r="116" s="90" customFormat="1" ht="39.4" customHeight="1" spans="3:11">
      <c r="C116" s="92"/>
      <c r="D116" s="92"/>
      <c r="H116" s="93"/>
      <c r="I116" s="93"/>
      <c r="J116" s="93"/>
      <c r="K116" s="93"/>
    </row>
    <row r="117" s="90" customFormat="1" ht="39.4" customHeight="1" spans="3:11">
      <c r="C117" s="92"/>
      <c r="D117" s="92"/>
      <c r="H117" s="93"/>
      <c r="I117" s="93"/>
      <c r="J117" s="93"/>
      <c r="K117" s="93"/>
    </row>
    <row r="118" s="90" customFormat="1" ht="39.4" customHeight="1" spans="3:11">
      <c r="C118" s="92"/>
      <c r="D118" s="92"/>
      <c r="H118" s="93"/>
      <c r="I118" s="93"/>
      <c r="J118" s="93"/>
      <c r="K118" s="93"/>
    </row>
    <row r="119" s="90" customFormat="1" ht="39.4" customHeight="1" spans="3:11">
      <c r="C119" s="92"/>
      <c r="D119" s="92"/>
      <c r="H119" s="93"/>
      <c r="I119" s="93"/>
      <c r="J119" s="93"/>
      <c r="K119" s="93"/>
    </row>
    <row r="120" s="90" customFormat="1" ht="39.4" customHeight="1" spans="3:11">
      <c r="C120" s="92"/>
      <c r="D120" s="92"/>
      <c r="H120" s="93"/>
      <c r="I120" s="93"/>
      <c r="J120" s="93"/>
      <c r="K120" s="93"/>
    </row>
    <row r="121" s="90" customFormat="1" ht="39.4" customHeight="1" spans="3:11">
      <c r="C121" s="92"/>
      <c r="D121" s="92"/>
      <c r="H121" s="93"/>
      <c r="I121" s="93"/>
      <c r="J121" s="93"/>
      <c r="K121" s="93"/>
    </row>
    <row r="122" s="90" customFormat="1" ht="39.4" customHeight="1" spans="3:11">
      <c r="C122" s="92"/>
      <c r="D122" s="92"/>
      <c r="H122" s="93"/>
      <c r="I122" s="93"/>
      <c r="J122" s="93"/>
      <c r="K122" s="93"/>
    </row>
    <row r="123" s="90" customFormat="1" ht="39.4" customHeight="1" spans="3:11">
      <c r="C123" s="92"/>
      <c r="D123" s="92"/>
      <c r="H123" s="93"/>
      <c r="I123" s="93"/>
      <c r="J123" s="93"/>
      <c r="K123" s="93"/>
    </row>
    <row r="124" s="90" customFormat="1" ht="39.4" customHeight="1" spans="3:11">
      <c r="C124" s="92"/>
      <c r="D124" s="92"/>
      <c r="H124" s="93"/>
      <c r="I124" s="93"/>
      <c r="J124" s="93"/>
      <c r="K124" s="93"/>
    </row>
    <row r="125" s="90" customFormat="1" ht="39.4" customHeight="1" spans="3:11">
      <c r="C125" s="92"/>
      <c r="D125" s="92"/>
      <c r="H125" s="93"/>
      <c r="I125" s="93"/>
      <c r="J125" s="93"/>
      <c r="K125" s="93"/>
    </row>
    <row r="126" s="90" customFormat="1" ht="39.4" customHeight="1" spans="3:11">
      <c r="C126" s="92"/>
      <c r="D126" s="92"/>
      <c r="H126" s="93"/>
      <c r="I126" s="93"/>
      <c r="J126" s="93"/>
      <c r="K126" s="93"/>
    </row>
    <row r="127" s="90" customFormat="1" ht="39.4" customHeight="1" spans="3:11">
      <c r="C127" s="92"/>
      <c r="D127" s="92"/>
      <c r="H127" s="93"/>
      <c r="I127" s="93"/>
      <c r="J127" s="93"/>
      <c r="K127" s="93"/>
    </row>
    <row r="128" s="90" customFormat="1" ht="39.4" customHeight="1" spans="3:11">
      <c r="C128" s="92"/>
      <c r="D128" s="92"/>
      <c r="H128" s="93"/>
      <c r="I128" s="93"/>
      <c r="J128" s="93"/>
      <c r="K128" s="93"/>
    </row>
    <row r="129" s="90" customFormat="1" ht="39.4" customHeight="1" spans="3:11">
      <c r="C129" s="92"/>
      <c r="D129" s="92"/>
      <c r="H129" s="93"/>
      <c r="I129" s="93"/>
      <c r="J129" s="93"/>
      <c r="K129" s="93"/>
    </row>
    <row r="130" s="90" customFormat="1" ht="39.4" customHeight="1" spans="3:11">
      <c r="C130" s="92"/>
      <c r="D130" s="92"/>
      <c r="H130" s="93"/>
      <c r="I130" s="93"/>
      <c r="J130" s="93"/>
      <c r="K130" s="93"/>
    </row>
    <row r="131" s="90" customFormat="1" ht="39.4" customHeight="1" spans="3:11">
      <c r="C131" s="92"/>
      <c r="D131" s="92"/>
      <c r="H131" s="93"/>
      <c r="I131" s="93"/>
      <c r="J131" s="93"/>
      <c r="K131" s="93"/>
    </row>
    <row r="132" s="90" customFormat="1" ht="39.4" customHeight="1" spans="3:11">
      <c r="C132" s="92"/>
      <c r="D132" s="92"/>
      <c r="H132" s="93"/>
      <c r="I132" s="93"/>
      <c r="J132" s="93"/>
      <c r="K132" s="93"/>
    </row>
    <row r="133" s="90" customFormat="1" ht="39.4" customHeight="1" spans="3:11">
      <c r="C133" s="92"/>
      <c r="D133" s="92"/>
      <c r="H133" s="93"/>
      <c r="I133" s="93"/>
      <c r="J133" s="93"/>
      <c r="K133" s="93"/>
    </row>
    <row r="134" s="90" customFormat="1" ht="39.4" customHeight="1" spans="3:11">
      <c r="C134" s="92"/>
      <c r="D134" s="92"/>
      <c r="H134" s="93"/>
      <c r="I134" s="93"/>
      <c r="J134" s="93"/>
      <c r="K134" s="93"/>
    </row>
    <row r="135" s="90" customFormat="1" ht="39.4" customHeight="1" spans="3:11">
      <c r="C135" s="92"/>
      <c r="D135" s="92"/>
      <c r="H135" s="93"/>
      <c r="I135" s="93"/>
      <c r="J135" s="93"/>
      <c r="K135" s="93"/>
    </row>
    <row r="136" s="90" customFormat="1" ht="39.4" customHeight="1" spans="3:11">
      <c r="C136" s="92"/>
      <c r="D136" s="92"/>
      <c r="H136" s="93"/>
      <c r="I136" s="93"/>
      <c r="J136" s="93"/>
      <c r="K136" s="93"/>
    </row>
    <row r="137" s="90" customFormat="1" ht="39.4" customHeight="1" spans="3:11">
      <c r="C137" s="92"/>
      <c r="D137" s="92"/>
      <c r="H137" s="93"/>
      <c r="I137" s="93"/>
      <c r="J137" s="93"/>
      <c r="K137" s="93"/>
    </row>
    <row r="138" s="90" customFormat="1" ht="39.4" customHeight="1" spans="3:11">
      <c r="C138" s="92"/>
      <c r="D138" s="92"/>
      <c r="H138" s="93"/>
      <c r="I138" s="93"/>
      <c r="J138" s="93"/>
      <c r="K138" s="93"/>
    </row>
    <row r="139" s="90" customFormat="1" ht="39.4" customHeight="1" spans="3:11">
      <c r="C139" s="92"/>
      <c r="D139" s="92"/>
      <c r="H139" s="93"/>
      <c r="I139" s="93"/>
      <c r="J139" s="93"/>
      <c r="K139" s="93"/>
    </row>
    <row r="140" s="90" customFormat="1" ht="39.4" customHeight="1" spans="3:11">
      <c r="C140" s="92"/>
      <c r="D140" s="92"/>
      <c r="H140" s="93"/>
      <c r="I140" s="93"/>
      <c r="J140" s="93"/>
      <c r="K140" s="93"/>
    </row>
    <row r="141" s="90" customFormat="1" ht="39.4" customHeight="1" spans="3:11">
      <c r="C141" s="92"/>
      <c r="D141" s="92"/>
      <c r="H141" s="93"/>
      <c r="I141" s="93"/>
      <c r="J141" s="93"/>
      <c r="K141" s="93"/>
    </row>
    <row r="142" s="90" customFormat="1" ht="39.4" customHeight="1" spans="3:11">
      <c r="C142" s="92"/>
      <c r="D142" s="92"/>
      <c r="H142" s="93"/>
      <c r="I142" s="93"/>
      <c r="J142" s="93"/>
      <c r="K142" s="93"/>
    </row>
    <row r="143" s="90" customFormat="1" ht="39.4" customHeight="1" spans="3:11">
      <c r="C143" s="92"/>
      <c r="D143" s="92"/>
      <c r="H143" s="93"/>
      <c r="I143" s="93"/>
      <c r="J143" s="93"/>
      <c r="K143" s="93"/>
    </row>
    <row r="144" s="90" customFormat="1" ht="39.4" customHeight="1" spans="3:11">
      <c r="C144" s="92"/>
      <c r="D144" s="92"/>
      <c r="H144" s="93"/>
      <c r="I144" s="93"/>
      <c r="J144" s="93"/>
      <c r="K144" s="93"/>
    </row>
    <row r="145" s="90" customFormat="1" ht="39.4" customHeight="1" spans="3:11">
      <c r="C145" s="92"/>
      <c r="D145" s="92"/>
      <c r="H145" s="93"/>
      <c r="I145" s="93"/>
      <c r="J145" s="93"/>
      <c r="K145" s="93"/>
    </row>
    <row r="146" s="90" customFormat="1" ht="39.4" customHeight="1" spans="3:11">
      <c r="C146" s="92"/>
      <c r="D146" s="92"/>
      <c r="H146" s="93"/>
      <c r="I146" s="93"/>
      <c r="J146" s="93"/>
      <c r="K146" s="93"/>
    </row>
    <row r="147" s="90" customFormat="1" ht="39.4" customHeight="1" spans="3:11">
      <c r="C147" s="92"/>
      <c r="D147" s="92"/>
      <c r="H147" s="93"/>
      <c r="I147" s="93"/>
      <c r="J147" s="93"/>
      <c r="K147" s="93"/>
    </row>
    <row r="148" s="90" customFormat="1" ht="39.4" customHeight="1" spans="3:11">
      <c r="C148" s="92"/>
      <c r="D148" s="92"/>
      <c r="H148" s="93"/>
      <c r="I148" s="93"/>
      <c r="J148" s="93"/>
      <c r="K148" s="93"/>
    </row>
    <row r="149" s="90" customFormat="1" ht="39.4" customHeight="1" spans="3:11">
      <c r="C149" s="92"/>
      <c r="D149" s="92"/>
      <c r="H149" s="93"/>
      <c r="I149" s="93"/>
      <c r="J149" s="93"/>
      <c r="K149" s="93"/>
    </row>
    <row r="150" s="90" customFormat="1" ht="27.75" spans="3:11">
      <c r="C150" s="92"/>
      <c r="D150" s="92"/>
      <c r="H150" s="93"/>
      <c r="I150" s="93"/>
      <c r="J150" s="93"/>
      <c r="K150" s="93"/>
    </row>
    <row r="151" s="90" customFormat="1" ht="39.4" customHeight="1" spans="3:11">
      <c r="C151" s="92"/>
      <c r="D151" s="92"/>
      <c r="H151" s="93"/>
      <c r="I151" s="93"/>
      <c r="J151" s="93"/>
      <c r="K151" s="93"/>
    </row>
    <row r="152" s="90" customFormat="1" ht="39.4" customHeight="1" spans="3:11">
      <c r="C152" s="92"/>
      <c r="D152" s="92"/>
      <c r="H152" s="93"/>
      <c r="I152" s="93"/>
      <c r="J152" s="93"/>
      <c r="K152" s="93"/>
    </row>
    <row r="153" s="90" customFormat="1" ht="39.4" customHeight="1" spans="3:11">
      <c r="C153" s="92"/>
      <c r="D153" s="92"/>
      <c r="H153" s="93"/>
      <c r="I153" s="93"/>
      <c r="J153" s="93"/>
      <c r="K153" s="93"/>
    </row>
    <row r="154" s="90" customFormat="1" ht="39.4" customHeight="1" spans="3:11">
      <c r="C154" s="92"/>
      <c r="D154" s="92"/>
      <c r="H154" s="93"/>
      <c r="I154" s="93"/>
      <c r="J154" s="93"/>
      <c r="K154" s="93"/>
    </row>
    <row r="155" s="90" customFormat="1" ht="39.4" customHeight="1" spans="3:11">
      <c r="C155" s="92"/>
      <c r="D155" s="92"/>
      <c r="H155" s="93"/>
      <c r="I155" s="93"/>
      <c r="J155" s="93"/>
      <c r="K155" s="93"/>
    </row>
    <row r="156" s="90" customFormat="1" ht="39.4" customHeight="1" spans="3:11">
      <c r="C156" s="92"/>
      <c r="D156" s="92"/>
      <c r="H156" s="93"/>
      <c r="I156" s="93"/>
      <c r="J156" s="93"/>
      <c r="K156" s="93"/>
    </row>
    <row r="157" s="90" customFormat="1" ht="39.4" customHeight="1" spans="3:11">
      <c r="C157" s="92"/>
      <c r="D157" s="92"/>
      <c r="H157" s="93"/>
      <c r="I157" s="93"/>
      <c r="J157" s="93"/>
      <c r="K157" s="93"/>
    </row>
    <row r="158" s="90" customFormat="1" ht="39.4" customHeight="1" spans="3:11">
      <c r="C158" s="92"/>
      <c r="D158" s="92"/>
      <c r="H158" s="93"/>
      <c r="I158" s="93"/>
      <c r="J158" s="93"/>
      <c r="K158" s="93"/>
    </row>
    <row r="159" s="90" customFormat="1" ht="39.4" customHeight="1" spans="3:11">
      <c r="C159" s="92"/>
      <c r="D159" s="92"/>
      <c r="H159" s="93"/>
      <c r="I159" s="93"/>
      <c r="J159" s="93"/>
      <c r="K159" s="93"/>
    </row>
    <row r="160" s="90" customFormat="1" ht="39.4" customHeight="1" spans="3:11">
      <c r="C160" s="92"/>
      <c r="D160" s="92"/>
      <c r="H160" s="93"/>
      <c r="I160" s="93"/>
      <c r="J160" s="93"/>
      <c r="K160" s="93"/>
    </row>
    <row r="161" s="90" customFormat="1" ht="39.4" customHeight="1" spans="3:11">
      <c r="C161" s="92"/>
      <c r="D161" s="92"/>
      <c r="H161" s="93"/>
      <c r="I161" s="93"/>
      <c r="J161" s="93"/>
      <c r="K161" s="93"/>
    </row>
    <row r="162" s="90" customFormat="1" ht="39.4" customHeight="1" spans="3:11">
      <c r="C162" s="92"/>
      <c r="D162" s="92"/>
      <c r="H162" s="93"/>
      <c r="I162" s="93"/>
      <c r="J162" s="93"/>
      <c r="K162" s="93"/>
    </row>
    <row r="163" s="90" customFormat="1" ht="39.4" customHeight="1" spans="3:11">
      <c r="C163" s="92"/>
      <c r="D163" s="92"/>
      <c r="H163" s="93"/>
      <c r="I163" s="93"/>
      <c r="J163" s="93"/>
      <c r="K163" s="93"/>
    </row>
    <row r="164" s="90" customFormat="1" ht="39.4" customHeight="1" spans="3:11">
      <c r="C164" s="92"/>
      <c r="D164" s="92"/>
      <c r="H164" s="93"/>
      <c r="I164" s="93"/>
      <c r="J164" s="93"/>
      <c r="K164" s="93"/>
    </row>
    <row r="165" s="90" customFormat="1" ht="39.4" customHeight="1" spans="3:11">
      <c r="C165" s="92"/>
      <c r="D165" s="92"/>
      <c r="H165" s="93"/>
      <c r="I165" s="93"/>
      <c r="J165" s="93"/>
      <c r="K165" s="93"/>
    </row>
    <row r="166" s="90" customFormat="1" ht="39.4" customHeight="1" spans="3:11">
      <c r="C166" s="92"/>
      <c r="D166" s="92"/>
      <c r="H166" s="93"/>
      <c r="I166" s="93"/>
      <c r="J166" s="93"/>
      <c r="K166" s="93"/>
    </row>
    <row r="167" s="90" customFormat="1" ht="39.4" customHeight="1" spans="3:11">
      <c r="C167" s="92"/>
      <c r="D167" s="92"/>
      <c r="H167" s="93"/>
      <c r="I167" s="93"/>
      <c r="J167" s="93"/>
      <c r="K167" s="93"/>
    </row>
    <row r="168" s="90" customFormat="1" ht="39.4" customHeight="1" spans="3:11">
      <c r="C168" s="92"/>
      <c r="D168" s="92"/>
      <c r="H168" s="93"/>
      <c r="I168" s="93"/>
      <c r="J168" s="93"/>
      <c r="K168" s="93"/>
    </row>
    <row r="169" s="90" customFormat="1" ht="27.75" spans="3:11">
      <c r="C169" s="92"/>
      <c r="D169" s="92"/>
      <c r="H169" s="93"/>
      <c r="I169" s="93"/>
      <c r="J169" s="93"/>
      <c r="K169" s="93"/>
    </row>
    <row r="170" s="90" customFormat="1" ht="39.4" customHeight="1" spans="3:11">
      <c r="C170" s="92"/>
      <c r="D170" s="92"/>
      <c r="H170" s="93"/>
      <c r="I170" s="93"/>
      <c r="J170" s="93"/>
      <c r="K170" s="93"/>
    </row>
    <row r="171" s="90" customFormat="1" ht="39.4" customHeight="1" spans="3:11">
      <c r="C171" s="92"/>
      <c r="D171" s="92"/>
      <c r="H171" s="93"/>
      <c r="I171" s="93"/>
      <c r="J171" s="93"/>
      <c r="K171" s="93"/>
    </row>
    <row r="172" s="90" customFormat="1" ht="39.4" customHeight="1" spans="3:11">
      <c r="C172" s="92"/>
      <c r="D172" s="92"/>
      <c r="H172" s="93"/>
      <c r="I172" s="93"/>
      <c r="J172" s="93"/>
      <c r="K172" s="93"/>
    </row>
    <row r="173" s="90" customFormat="1" ht="39.4" customHeight="1" spans="3:11">
      <c r="C173" s="92"/>
      <c r="D173" s="92"/>
      <c r="H173" s="93"/>
      <c r="I173" s="93"/>
      <c r="J173" s="93"/>
      <c r="K173" s="93"/>
    </row>
    <row r="174" s="90" customFormat="1" ht="39.4" customHeight="1" spans="3:11">
      <c r="C174" s="92"/>
      <c r="D174" s="92"/>
      <c r="H174" s="93"/>
      <c r="I174" s="93"/>
      <c r="J174" s="93"/>
      <c r="K174" s="93"/>
    </row>
    <row r="175" s="90" customFormat="1" ht="39.4" customHeight="1" spans="3:11">
      <c r="C175" s="92"/>
      <c r="D175" s="92"/>
      <c r="H175" s="93"/>
      <c r="I175" s="93"/>
      <c r="J175" s="93"/>
      <c r="K175" s="93"/>
    </row>
    <row r="176" s="90" customFormat="1" ht="39.4" customHeight="1" spans="3:11">
      <c r="C176" s="92"/>
      <c r="D176" s="92"/>
      <c r="H176" s="93"/>
      <c r="I176" s="93"/>
      <c r="J176" s="93"/>
      <c r="K176" s="93"/>
    </row>
    <row r="177" s="90" customFormat="1" ht="39.4" customHeight="1" spans="3:11">
      <c r="C177" s="92"/>
      <c r="D177" s="92"/>
      <c r="H177" s="93"/>
      <c r="I177" s="93"/>
      <c r="J177" s="93"/>
      <c r="K177" s="93"/>
    </row>
    <row r="178" s="90" customFormat="1" ht="39.4" customHeight="1" spans="3:11">
      <c r="C178" s="92"/>
      <c r="D178" s="92"/>
      <c r="H178" s="93"/>
      <c r="I178" s="93"/>
      <c r="J178" s="93"/>
      <c r="K178" s="93"/>
    </row>
    <row r="179" s="90" customFormat="1" ht="39.4" customHeight="1" spans="3:11">
      <c r="C179" s="92"/>
      <c r="D179" s="92"/>
      <c r="H179" s="93"/>
      <c r="I179" s="93"/>
      <c r="J179" s="93"/>
      <c r="K179" s="93"/>
    </row>
    <row r="180" s="90" customFormat="1" ht="39.4" customHeight="1" spans="3:11">
      <c r="C180" s="92"/>
      <c r="D180" s="92"/>
      <c r="H180" s="93"/>
      <c r="I180" s="93"/>
      <c r="J180" s="93"/>
      <c r="K180" s="93"/>
    </row>
    <row r="181" s="90" customFormat="1" ht="39.4" customHeight="1" spans="3:11">
      <c r="C181" s="92"/>
      <c r="D181" s="92"/>
      <c r="H181" s="93"/>
      <c r="I181" s="93"/>
      <c r="J181" s="93"/>
      <c r="K181" s="93"/>
    </row>
    <row r="182" s="90" customFormat="1" ht="39.4" customHeight="1" spans="3:11">
      <c r="C182" s="92"/>
      <c r="D182" s="92"/>
      <c r="H182" s="93"/>
      <c r="I182" s="93"/>
      <c r="J182" s="93"/>
      <c r="K182" s="93"/>
    </row>
    <row r="183" s="90" customFormat="1" ht="39.4" customHeight="1" spans="3:11">
      <c r="C183" s="92"/>
      <c r="D183" s="92"/>
      <c r="H183" s="93"/>
      <c r="I183" s="93"/>
      <c r="J183" s="93"/>
      <c r="K183" s="93"/>
    </row>
    <row r="184" s="90" customFormat="1" ht="39.4" customHeight="1" spans="3:11">
      <c r="C184" s="92"/>
      <c r="D184" s="92"/>
      <c r="H184" s="93"/>
      <c r="I184" s="93"/>
      <c r="J184" s="93"/>
      <c r="K184" s="93"/>
    </row>
    <row r="185" s="90" customFormat="1" ht="39.4" customHeight="1" spans="3:11">
      <c r="C185" s="92"/>
      <c r="D185" s="92"/>
      <c r="H185" s="93"/>
      <c r="I185" s="93"/>
      <c r="J185" s="93"/>
      <c r="K185" s="93"/>
    </row>
    <row r="186" s="90" customFormat="1" ht="39.4" customHeight="1" spans="3:11">
      <c r="C186" s="92"/>
      <c r="D186" s="92"/>
      <c r="H186" s="93"/>
      <c r="I186" s="93"/>
      <c r="J186" s="93"/>
      <c r="K186" s="93"/>
    </row>
    <row r="187" s="90" customFormat="1" ht="39.4" customHeight="1" spans="3:11">
      <c r="C187" s="92"/>
      <c r="D187" s="92"/>
      <c r="H187" s="93"/>
      <c r="I187" s="93"/>
      <c r="J187" s="93"/>
      <c r="K187" s="93"/>
    </row>
    <row r="188" s="90" customFormat="1" ht="39.4" customHeight="1" spans="3:11">
      <c r="C188" s="92"/>
      <c r="D188" s="92"/>
      <c r="H188" s="93"/>
      <c r="I188" s="93"/>
      <c r="J188" s="93"/>
      <c r="K188" s="93"/>
    </row>
    <row r="189" s="90" customFormat="1" ht="39.4" customHeight="1" spans="3:11">
      <c r="C189" s="92"/>
      <c r="D189" s="92"/>
      <c r="H189" s="93"/>
      <c r="I189" s="93"/>
      <c r="J189" s="93"/>
      <c r="K189" s="93"/>
    </row>
    <row r="190" s="90" customFormat="1" ht="39.4" customHeight="1" spans="3:11">
      <c r="C190" s="92"/>
      <c r="D190" s="92"/>
      <c r="H190" s="93"/>
      <c r="I190" s="93"/>
      <c r="J190" s="93"/>
      <c r="K190" s="93"/>
    </row>
    <row r="191" s="90" customFormat="1" ht="39.4" customHeight="1" spans="3:11">
      <c r="C191" s="92"/>
      <c r="D191" s="92"/>
      <c r="H191" s="93"/>
      <c r="I191" s="93"/>
      <c r="J191" s="93"/>
      <c r="K191" s="93"/>
    </row>
    <row r="192" s="90" customFormat="1" ht="39.4" customHeight="1" spans="3:11">
      <c r="C192" s="92"/>
      <c r="D192" s="92"/>
      <c r="H192" s="93"/>
      <c r="I192" s="93"/>
      <c r="J192" s="93"/>
      <c r="K192" s="93"/>
    </row>
    <row r="193" s="90" customFormat="1" ht="39.4" customHeight="1" spans="3:11">
      <c r="C193" s="92"/>
      <c r="D193" s="92"/>
      <c r="H193" s="93"/>
      <c r="I193" s="93"/>
      <c r="J193" s="93"/>
      <c r="K193" s="93"/>
    </row>
    <row r="194" s="90" customFormat="1" ht="39.4" customHeight="1" spans="3:11">
      <c r="C194" s="92"/>
      <c r="D194" s="92"/>
      <c r="H194" s="93"/>
      <c r="I194" s="93"/>
      <c r="J194" s="93"/>
      <c r="K194" s="93"/>
    </row>
    <row r="195" s="90" customFormat="1" ht="39.4" customHeight="1" spans="3:11">
      <c r="C195" s="92"/>
      <c r="D195" s="92"/>
      <c r="H195" s="93"/>
      <c r="I195" s="93"/>
      <c r="J195" s="93"/>
      <c r="K195" s="93"/>
    </row>
    <row r="196" s="90" customFormat="1" ht="39.4" customHeight="1" spans="3:11">
      <c r="C196" s="92"/>
      <c r="D196" s="92"/>
      <c r="H196" s="93"/>
      <c r="I196" s="93"/>
      <c r="J196" s="93"/>
      <c r="K196" s="93"/>
    </row>
    <row r="197" s="90" customFormat="1" ht="39.4" customHeight="1" spans="3:11">
      <c r="C197" s="92"/>
      <c r="D197" s="92"/>
      <c r="H197" s="93"/>
      <c r="I197" s="93"/>
      <c r="J197" s="93"/>
      <c r="K197" s="93"/>
    </row>
    <row r="198" s="90" customFormat="1" ht="39.4" customHeight="1" spans="3:11">
      <c r="C198" s="92"/>
      <c r="D198" s="92"/>
      <c r="H198" s="93"/>
      <c r="I198" s="93"/>
      <c r="J198" s="93"/>
      <c r="K198" s="93"/>
    </row>
    <row r="199" s="90" customFormat="1" ht="39.4" customHeight="1" spans="3:11">
      <c r="C199" s="92"/>
      <c r="D199" s="92"/>
      <c r="H199" s="93"/>
      <c r="I199" s="93"/>
      <c r="J199" s="93"/>
      <c r="K199" s="93"/>
    </row>
    <row r="200" s="90" customFormat="1" ht="39.4" customHeight="1" spans="3:11">
      <c r="C200" s="92"/>
      <c r="D200" s="92"/>
      <c r="H200" s="93"/>
      <c r="I200" s="93"/>
      <c r="J200" s="93"/>
      <c r="K200" s="93"/>
    </row>
    <row r="201" s="90" customFormat="1" ht="39.4" customHeight="1" spans="3:11">
      <c r="C201" s="92"/>
      <c r="D201" s="92"/>
      <c r="H201" s="93"/>
      <c r="I201" s="93"/>
      <c r="J201" s="93"/>
      <c r="K201" s="93"/>
    </row>
    <row r="202" s="90" customFormat="1" ht="39.4" customHeight="1" spans="3:11">
      <c r="C202" s="92"/>
      <c r="D202" s="92"/>
      <c r="H202" s="93"/>
      <c r="I202" s="93"/>
      <c r="J202" s="93"/>
      <c r="K202" s="93"/>
    </row>
    <row r="203" s="90" customFormat="1" ht="39.4" customHeight="1" spans="3:11">
      <c r="C203" s="92"/>
      <c r="D203" s="92"/>
      <c r="H203" s="93"/>
      <c r="I203" s="93"/>
      <c r="J203" s="93"/>
      <c r="K203" s="93"/>
    </row>
    <row r="204" s="90" customFormat="1" ht="39.4" customHeight="1" spans="3:11">
      <c r="C204" s="92"/>
      <c r="D204" s="92"/>
      <c r="H204" s="93"/>
      <c r="I204" s="93"/>
      <c r="J204" s="93"/>
      <c r="K204" s="93"/>
    </row>
    <row r="205" s="90" customFormat="1" ht="39.4" customHeight="1" spans="3:11">
      <c r="C205" s="92"/>
      <c r="D205" s="92"/>
      <c r="H205" s="93"/>
      <c r="I205" s="93"/>
      <c r="J205" s="93"/>
      <c r="K205" s="93"/>
    </row>
    <row r="206" s="90" customFormat="1" ht="39.4" customHeight="1" spans="3:11">
      <c r="C206" s="92"/>
      <c r="D206" s="92"/>
      <c r="H206" s="93"/>
      <c r="I206" s="93"/>
      <c r="J206" s="93"/>
      <c r="K206" s="93"/>
    </row>
    <row r="207" s="90" customFormat="1" ht="39.4" customHeight="1" spans="3:11">
      <c r="C207" s="92"/>
      <c r="D207" s="92"/>
      <c r="H207" s="93"/>
      <c r="I207" s="93"/>
      <c r="J207" s="93"/>
      <c r="K207" s="93"/>
    </row>
    <row r="208" s="90" customFormat="1" ht="39.4" customHeight="1" spans="3:11">
      <c r="C208" s="92"/>
      <c r="D208" s="92"/>
      <c r="H208" s="93"/>
      <c r="I208" s="93"/>
      <c r="J208" s="93"/>
      <c r="K208" s="93"/>
    </row>
    <row r="209" s="90" customFormat="1" ht="39.4" customHeight="1" spans="3:11">
      <c r="C209" s="92"/>
      <c r="D209" s="92"/>
      <c r="H209" s="93"/>
      <c r="I209" s="93"/>
      <c r="J209" s="93"/>
      <c r="K209" s="93"/>
    </row>
    <row r="210" s="90" customFormat="1" ht="39.4" customHeight="1" spans="3:11">
      <c r="C210" s="92"/>
      <c r="D210" s="92"/>
      <c r="H210" s="93"/>
      <c r="I210" s="93"/>
      <c r="J210" s="93"/>
      <c r="K210" s="93"/>
    </row>
    <row r="211" s="90" customFormat="1" ht="39.4" customHeight="1" spans="3:11">
      <c r="C211" s="92"/>
      <c r="D211" s="92"/>
      <c r="H211" s="93"/>
      <c r="I211" s="93"/>
      <c r="J211" s="93"/>
      <c r="K211" s="93"/>
    </row>
    <row r="212" s="90" customFormat="1" ht="39.4" customHeight="1" spans="3:11">
      <c r="C212" s="92"/>
      <c r="D212" s="92"/>
      <c r="H212" s="93"/>
      <c r="I212" s="93"/>
      <c r="J212" s="93"/>
      <c r="K212" s="93"/>
    </row>
    <row r="213" s="90" customFormat="1" ht="39.4" customHeight="1" spans="3:11">
      <c r="C213" s="92"/>
      <c r="D213" s="92"/>
      <c r="H213" s="93"/>
      <c r="I213" s="93"/>
      <c r="J213" s="93"/>
      <c r="K213" s="93"/>
    </row>
    <row r="214" s="90" customFormat="1" ht="39.4" customHeight="1" spans="3:11">
      <c r="C214" s="92"/>
      <c r="D214" s="92"/>
      <c r="H214" s="93"/>
      <c r="I214" s="93"/>
      <c r="J214" s="93"/>
      <c r="K214" s="93"/>
    </row>
    <row r="215" s="90" customFormat="1" ht="39.4" customHeight="1" spans="3:11">
      <c r="C215" s="92"/>
      <c r="D215" s="92"/>
      <c r="H215" s="93"/>
      <c r="I215" s="93"/>
      <c r="J215" s="93"/>
      <c r="K215" s="93"/>
    </row>
    <row r="216" s="90" customFormat="1" ht="39.4" customHeight="1" spans="3:11">
      <c r="C216" s="92"/>
      <c r="D216" s="92"/>
      <c r="H216" s="93"/>
      <c r="I216" s="93"/>
      <c r="J216" s="93"/>
      <c r="K216" s="93"/>
    </row>
    <row r="217" s="90" customFormat="1" ht="39.4" customHeight="1" spans="3:11">
      <c r="C217" s="92"/>
      <c r="D217" s="92"/>
      <c r="H217" s="93"/>
      <c r="I217" s="93"/>
      <c r="J217" s="93"/>
      <c r="K217" s="93"/>
    </row>
    <row r="218" s="90" customFormat="1" ht="39.4" customHeight="1" spans="3:11">
      <c r="C218" s="92"/>
      <c r="D218" s="92"/>
      <c r="H218" s="93"/>
      <c r="I218" s="93"/>
      <c r="J218" s="93"/>
      <c r="K218" s="93"/>
    </row>
    <row r="219" s="90" customFormat="1" ht="39.4" customHeight="1" spans="3:11">
      <c r="C219" s="92"/>
      <c r="D219" s="92"/>
      <c r="H219" s="93"/>
      <c r="I219" s="93"/>
      <c r="J219" s="93"/>
      <c r="K219" s="93"/>
    </row>
    <row r="220" s="90" customFormat="1" ht="39.4" customHeight="1" spans="3:11">
      <c r="C220" s="92"/>
      <c r="D220" s="92"/>
      <c r="H220" s="93"/>
      <c r="I220" s="93"/>
      <c r="J220" s="93"/>
      <c r="K220" s="93"/>
    </row>
    <row r="221" s="90" customFormat="1" ht="39.4" customHeight="1" spans="3:11">
      <c r="C221" s="92"/>
      <c r="D221" s="92"/>
      <c r="H221" s="93"/>
      <c r="I221" s="93"/>
      <c r="J221" s="93"/>
      <c r="K221" s="93"/>
    </row>
    <row r="222" s="90" customFormat="1" ht="39.4" customHeight="1" spans="3:11">
      <c r="C222" s="92"/>
      <c r="D222" s="92"/>
      <c r="H222" s="93"/>
      <c r="I222" s="93"/>
      <c r="J222" s="93"/>
      <c r="K222" s="93"/>
    </row>
    <row r="223" s="90" customFormat="1" ht="39.4" customHeight="1" spans="3:11">
      <c r="C223" s="92"/>
      <c r="D223" s="92"/>
      <c r="H223" s="93"/>
      <c r="I223" s="93"/>
      <c r="J223" s="93"/>
      <c r="K223" s="93"/>
    </row>
    <row r="224" s="90" customFormat="1" ht="39.4" customHeight="1" spans="3:11">
      <c r="C224" s="92"/>
      <c r="D224" s="92"/>
      <c r="H224" s="93"/>
      <c r="I224" s="93"/>
      <c r="J224" s="93"/>
      <c r="K224" s="93"/>
    </row>
    <row r="225" s="90" customFormat="1" ht="39.4" customHeight="1" spans="3:11">
      <c r="C225" s="92"/>
      <c r="D225" s="92"/>
      <c r="H225" s="93"/>
      <c r="I225" s="93"/>
      <c r="J225" s="93"/>
      <c r="K225" s="93"/>
    </row>
    <row r="226" s="90" customFormat="1" ht="39.4" customHeight="1" spans="3:11">
      <c r="C226" s="92"/>
      <c r="D226" s="92"/>
      <c r="H226" s="93"/>
      <c r="I226" s="93"/>
      <c r="J226" s="93"/>
      <c r="K226" s="93"/>
    </row>
    <row r="227" s="90" customFormat="1" ht="39.4" customHeight="1" spans="3:11">
      <c r="C227" s="116"/>
      <c r="D227" s="116"/>
      <c r="H227" s="93"/>
      <c r="I227" s="93"/>
      <c r="J227" s="93"/>
      <c r="K227" s="93"/>
    </row>
    <row r="228" s="90" customFormat="1" ht="39.4" customHeight="1" spans="3:11">
      <c r="C228" s="116"/>
      <c r="D228" s="116"/>
      <c r="H228" s="93"/>
      <c r="I228" s="93"/>
      <c r="J228" s="93"/>
      <c r="K228" s="93"/>
    </row>
    <row r="229" s="90" customFormat="1" ht="39.4" customHeight="1" spans="3:11">
      <c r="C229" s="116"/>
      <c r="D229" s="116"/>
      <c r="H229" s="93"/>
      <c r="I229" s="93"/>
      <c r="J229" s="93"/>
      <c r="K229" s="93"/>
    </row>
    <row r="230" s="90" customFormat="1" ht="39.4" customHeight="1" spans="3:11">
      <c r="C230" s="116"/>
      <c r="D230" s="116"/>
      <c r="H230" s="93"/>
      <c r="I230" s="93"/>
      <c r="J230" s="93"/>
      <c r="K230" s="93"/>
    </row>
    <row r="231" s="90" customFormat="1" ht="39.4" customHeight="1" spans="3:11">
      <c r="C231" s="92"/>
      <c r="D231" s="92"/>
      <c r="H231" s="93"/>
      <c r="I231" s="93"/>
      <c r="J231" s="93"/>
      <c r="K231" s="93"/>
    </row>
    <row r="232" s="90" customFormat="1" ht="39.4" customHeight="1" spans="3:11">
      <c r="C232" s="92"/>
      <c r="D232" s="92"/>
      <c r="H232" s="93"/>
      <c r="I232" s="93"/>
      <c r="J232" s="93"/>
      <c r="K232" s="93"/>
    </row>
    <row r="233" s="90" customFormat="1" ht="39.4" customHeight="1" spans="3:11">
      <c r="C233" s="92"/>
      <c r="D233" s="92"/>
      <c r="H233" s="93"/>
      <c r="I233" s="93"/>
      <c r="J233" s="93"/>
      <c r="K233" s="93"/>
    </row>
    <row r="234" s="90" customFormat="1" ht="39.4" customHeight="1" spans="3:11">
      <c r="C234" s="92"/>
      <c r="D234" s="92"/>
      <c r="H234" s="93"/>
      <c r="I234" s="93"/>
      <c r="J234" s="93"/>
      <c r="K234" s="93"/>
    </row>
    <row r="235" s="90" customFormat="1" ht="39.4" customHeight="1" spans="3:11">
      <c r="C235" s="92"/>
      <c r="D235" s="92"/>
      <c r="H235" s="93"/>
      <c r="I235" s="93"/>
      <c r="J235" s="93"/>
      <c r="K235" s="93"/>
    </row>
    <row r="236" s="90" customFormat="1" ht="39.4" customHeight="1" spans="3:11">
      <c r="C236" s="92"/>
      <c r="D236" s="92"/>
      <c r="H236" s="93"/>
      <c r="I236" s="93"/>
      <c r="J236" s="93"/>
      <c r="K236" s="93"/>
    </row>
    <row r="237" s="90" customFormat="1" ht="39.4" customHeight="1" spans="3:11">
      <c r="C237" s="92"/>
      <c r="D237" s="92"/>
      <c r="H237" s="93"/>
      <c r="I237" s="93"/>
      <c r="J237" s="93"/>
      <c r="K237" s="93"/>
    </row>
    <row r="238" s="90" customFormat="1" ht="39.4" customHeight="1" spans="3:11">
      <c r="C238" s="92"/>
      <c r="D238" s="92"/>
      <c r="H238" s="93"/>
      <c r="I238" s="93"/>
      <c r="J238" s="93"/>
      <c r="K238" s="93"/>
    </row>
    <row r="239" s="90" customFormat="1" ht="39.4" customHeight="1" spans="3:11">
      <c r="C239" s="92"/>
      <c r="D239" s="92"/>
      <c r="H239" s="93"/>
      <c r="I239" s="93"/>
      <c r="J239" s="93"/>
      <c r="K239" s="93"/>
    </row>
    <row r="240" s="90" customFormat="1" ht="39.4" customHeight="1" spans="3:11">
      <c r="C240" s="92"/>
      <c r="D240" s="92"/>
      <c r="H240" s="93"/>
      <c r="I240" s="93"/>
      <c r="J240" s="93"/>
      <c r="K240" s="93"/>
    </row>
    <row r="241" s="90" customFormat="1" ht="39.4" customHeight="1" spans="3:11">
      <c r="C241" s="92"/>
      <c r="D241" s="92"/>
      <c r="H241" s="93"/>
      <c r="I241" s="93"/>
      <c r="J241" s="93"/>
      <c r="K241" s="93"/>
    </row>
    <row r="242" s="90" customFormat="1" ht="39.4" customHeight="1" spans="3:11">
      <c r="C242" s="92"/>
      <c r="D242" s="92"/>
      <c r="H242" s="93"/>
      <c r="I242" s="93"/>
      <c r="J242" s="93"/>
      <c r="K242" s="93"/>
    </row>
    <row r="243" s="90" customFormat="1" ht="39.4" customHeight="1" spans="3:11">
      <c r="C243" s="92"/>
      <c r="D243" s="92"/>
      <c r="H243" s="93"/>
      <c r="I243" s="93"/>
      <c r="J243" s="93"/>
      <c r="K243" s="93"/>
    </row>
    <row r="244" s="90" customFormat="1" ht="39.4" customHeight="1" spans="3:11">
      <c r="C244" s="92"/>
      <c r="D244" s="92"/>
      <c r="H244" s="93"/>
      <c r="I244" s="93"/>
      <c r="J244" s="93"/>
      <c r="K244" s="93"/>
    </row>
    <row r="245" s="90" customFormat="1" ht="39.4" customHeight="1" spans="3:11">
      <c r="C245" s="92"/>
      <c r="D245" s="92"/>
      <c r="H245" s="93"/>
      <c r="I245" s="93"/>
      <c r="J245" s="93"/>
      <c r="K245" s="93"/>
    </row>
    <row r="246" s="90" customFormat="1" ht="39.4" customHeight="1" spans="3:11">
      <c r="C246" s="92"/>
      <c r="D246" s="92"/>
      <c r="H246" s="93"/>
      <c r="I246" s="93"/>
      <c r="J246" s="93"/>
      <c r="K246" s="93"/>
    </row>
    <row r="247" s="90" customFormat="1" ht="39.4" customHeight="1" spans="3:11">
      <c r="C247" s="92"/>
      <c r="D247" s="92"/>
      <c r="H247" s="93"/>
      <c r="I247" s="93"/>
      <c r="J247" s="93"/>
      <c r="K247" s="93"/>
    </row>
    <row r="248" s="90" customFormat="1" ht="39.4" customHeight="1" spans="3:11">
      <c r="C248" s="92"/>
      <c r="D248" s="92"/>
      <c r="H248" s="93"/>
      <c r="I248" s="93"/>
      <c r="J248" s="93"/>
      <c r="K248" s="93"/>
    </row>
    <row r="249" s="90" customFormat="1" ht="39.4" customHeight="1" spans="3:11">
      <c r="C249" s="92"/>
      <c r="D249" s="92"/>
      <c r="H249" s="93"/>
      <c r="I249" s="93"/>
      <c r="J249" s="93"/>
      <c r="K249" s="93"/>
    </row>
    <row r="250" s="90" customFormat="1" ht="39.4" customHeight="1" spans="3:11">
      <c r="C250" s="92"/>
      <c r="D250" s="92"/>
      <c r="H250" s="93"/>
      <c r="I250" s="93"/>
      <c r="J250" s="93"/>
      <c r="K250" s="93"/>
    </row>
    <row r="251" s="90" customFormat="1" ht="39.4" customHeight="1" spans="3:11">
      <c r="C251" s="92"/>
      <c r="D251" s="92"/>
      <c r="H251" s="93"/>
      <c r="I251" s="93"/>
      <c r="J251" s="93"/>
      <c r="K251" s="93"/>
    </row>
    <row r="252" s="90" customFormat="1" ht="39.4" customHeight="1" spans="3:11">
      <c r="C252" s="92"/>
      <c r="D252" s="92"/>
      <c r="H252" s="93"/>
      <c r="I252" s="93"/>
      <c r="J252" s="93"/>
      <c r="K252" s="93"/>
    </row>
    <row r="253" s="90" customFormat="1" ht="39.4" customHeight="1" spans="3:11">
      <c r="C253" s="92"/>
      <c r="D253" s="92"/>
      <c r="H253" s="93"/>
      <c r="I253" s="93"/>
      <c r="J253" s="93"/>
      <c r="K253" s="93"/>
    </row>
    <row r="254" s="90" customFormat="1" ht="39.4" customHeight="1" spans="3:11">
      <c r="C254" s="92"/>
      <c r="D254" s="92"/>
      <c r="H254" s="93"/>
      <c r="I254" s="93"/>
      <c r="J254" s="93"/>
      <c r="K254" s="93"/>
    </row>
    <row r="255" s="90" customFormat="1" ht="39.4" customHeight="1" spans="3:11">
      <c r="C255" s="92"/>
      <c r="D255" s="92"/>
      <c r="H255" s="93"/>
      <c r="I255" s="93"/>
      <c r="J255" s="93"/>
      <c r="K255" s="93"/>
    </row>
    <row r="256" s="90" customFormat="1" ht="39.4" customHeight="1" spans="3:11">
      <c r="C256" s="92"/>
      <c r="D256" s="92"/>
      <c r="H256" s="93"/>
      <c r="I256" s="93"/>
      <c r="J256" s="93"/>
      <c r="K256" s="93"/>
    </row>
    <row r="257" s="90" customFormat="1" ht="39.4" customHeight="1" spans="3:11">
      <c r="C257" s="92"/>
      <c r="D257" s="92"/>
      <c r="H257" s="93"/>
      <c r="I257" s="93"/>
      <c r="J257" s="93"/>
      <c r="K257" s="93"/>
    </row>
    <row r="258" s="90" customFormat="1" ht="39.4" customHeight="1" spans="3:11">
      <c r="C258" s="92"/>
      <c r="D258" s="92"/>
      <c r="H258" s="93"/>
      <c r="I258" s="93"/>
      <c r="J258" s="93"/>
      <c r="K258" s="93"/>
    </row>
    <row r="259" s="90" customFormat="1" ht="39.4" customHeight="1" spans="3:11">
      <c r="C259" s="92"/>
      <c r="D259" s="92"/>
      <c r="H259" s="93"/>
      <c r="I259" s="93"/>
      <c r="J259" s="93"/>
      <c r="K259" s="93"/>
    </row>
    <row r="260" s="90" customFormat="1" ht="39.4" customHeight="1" spans="3:11">
      <c r="C260" s="92"/>
      <c r="D260" s="92"/>
      <c r="H260" s="93"/>
      <c r="I260" s="93"/>
      <c r="J260" s="93"/>
      <c r="K260" s="93"/>
    </row>
    <row r="261" s="90" customFormat="1" ht="39.4" customHeight="1" spans="3:11">
      <c r="C261" s="92"/>
      <c r="D261" s="92"/>
      <c r="H261" s="93"/>
      <c r="I261" s="93"/>
      <c r="J261" s="93"/>
      <c r="K261" s="93"/>
    </row>
    <row r="262" s="90" customFormat="1" ht="39.4" customHeight="1" spans="3:11">
      <c r="C262" s="92"/>
      <c r="D262" s="92"/>
      <c r="H262" s="93"/>
      <c r="I262" s="93"/>
      <c r="J262" s="93"/>
      <c r="K262" s="93"/>
    </row>
    <row r="263" s="90" customFormat="1" ht="39.4" customHeight="1" spans="3:11">
      <c r="C263" s="92"/>
      <c r="D263" s="92"/>
      <c r="H263" s="93"/>
      <c r="I263" s="93"/>
      <c r="J263" s="93"/>
      <c r="K263" s="93"/>
    </row>
    <row r="264" s="90" customFormat="1" ht="39.4" customHeight="1" spans="3:11">
      <c r="C264" s="92"/>
      <c r="D264" s="92"/>
      <c r="H264" s="93"/>
      <c r="I264" s="93"/>
      <c r="J264" s="93"/>
      <c r="K264" s="93"/>
    </row>
    <row r="265" s="90" customFormat="1" ht="39.4" customHeight="1" spans="3:11">
      <c r="C265" s="92"/>
      <c r="D265" s="92"/>
      <c r="H265" s="93"/>
      <c r="I265" s="93"/>
      <c r="J265" s="93"/>
      <c r="K265" s="93"/>
    </row>
    <row r="266" s="90" customFormat="1" ht="39.4" customHeight="1" spans="3:11">
      <c r="C266" s="92"/>
      <c r="D266" s="92"/>
      <c r="H266" s="93"/>
      <c r="I266" s="93"/>
      <c r="J266" s="93"/>
      <c r="K266" s="93"/>
    </row>
    <row r="267" s="90" customFormat="1" ht="39.4" customHeight="1" spans="3:11">
      <c r="C267" s="92"/>
      <c r="D267" s="92"/>
      <c r="H267" s="93"/>
      <c r="I267" s="93"/>
      <c r="J267" s="93"/>
      <c r="K267" s="93"/>
    </row>
    <row r="268" s="90" customFormat="1" ht="39.4" customHeight="1" spans="3:11">
      <c r="C268" s="92"/>
      <c r="D268" s="92"/>
      <c r="H268" s="93"/>
      <c r="I268" s="93"/>
      <c r="J268" s="93"/>
      <c r="K268" s="93"/>
    </row>
    <row r="269" s="90" customFormat="1" ht="39.4" customHeight="1" spans="3:11">
      <c r="C269" s="92"/>
      <c r="D269" s="92"/>
      <c r="H269" s="93"/>
      <c r="I269" s="93"/>
      <c r="J269" s="93"/>
      <c r="K269" s="93"/>
    </row>
    <row r="270" s="90" customFormat="1" ht="39.4" customHeight="1" spans="3:11">
      <c r="C270" s="92"/>
      <c r="D270" s="92"/>
      <c r="H270" s="93"/>
      <c r="I270" s="93"/>
      <c r="J270" s="93"/>
      <c r="K270" s="93"/>
    </row>
    <row r="271" s="90" customFormat="1" ht="39.4" customHeight="1" spans="3:11">
      <c r="C271" s="92"/>
      <c r="D271" s="92"/>
      <c r="H271" s="93"/>
      <c r="I271" s="93"/>
      <c r="J271" s="93"/>
      <c r="K271" s="93"/>
    </row>
    <row r="272" s="90" customFormat="1" ht="39.4" customHeight="1" spans="3:11">
      <c r="C272" s="92"/>
      <c r="D272" s="92"/>
      <c r="H272" s="93"/>
      <c r="I272" s="93"/>
      <c r="J272" s="93"/>
      <c r="K272" s="93"/>
    </row>
    <row r="273" s="90" customFormat="1" ht="39.4" customHeight="1" spans="3:11">
      <c r="C273" s="92"/>
      <c r="D273" s="92"/>
      <c r="H273" s="93"/>
      <c r="I273" s="93"/>
      <c r="J273" s="93"/>
      <c r="K273" s="93"/>
    </row>
    <row r="274" s="90" customFormat="1" ht="39.4" customHeight="1" spans="3:11">
      <c r="C274" s="92"/>
      <c r="D274" s="92"/>
      <c r="H274" s="93"/>
      <c r="I274" s="93"/>
      <c r="J274" s="93"/>
      <c r="K274" s="93"/>
    </row>
    <row r="275" s="90" customFormat="1" ht="39.4" customHeight="1" spans="3:11">
      <c r="C275" s="92"/>
      <c r="D275" s="92"/>
      <c r="H275" s="93"/>
      <c r="I275" s="93"/>
      <c r="J275" s="93"/>
      <c r="K275" s="93"/>
    </row>
    <row r="276" s="90" customFormat="1" ht="39.4" customHeight="1" spans="3:11">
      <c r="C276" s="92"/>
      <c r="D276" s="92"/>
      <c r="H276" s="93"/>
      <c r="I276" s="93"/>
      <c r="J276" s="93"/>
      <c r="K276" s="93"/>
    </row>
    <row r="277" s="90" customFormat="1" ht="39.4" customHeight="1" spans="3:11">
      <c r="C277" s="92"/>
      <c r="D277" s="92"/>
      <c r="H277" s="93"/>
      <c r="I277" s="93"/>
      <c r="J277" s="93"/>
      <c r="K277" s="93"/>
    </row>
    <row r="278" s="90" customFormat="1" ht="39.4" customHeight="1" spans="3:11">
      <c r="C278" s="92"/>
      <c r="D278" s="92"/>
      <c r="H278" s="93"/>
      <c r="I278" s="93"/>
      <c r="J278" s="93"/>
      <c r="K278" s="93"/>
    </row>
    <row r="279" s="90" customFormat="1" ht="39.4" customHeight="1" spans="3:11">
      <c r="C279" s="92"/>
      <c r="D279" s="92"/>
      <c r="H279" s="93"/>
      <c r="I279" s="93"/>
      <c r="J279" s="93"/>
      <c r="K279" s="93"/>
    </row>
    <row r="280" s="90" customFormat="1" ht="39.4" customHeight="1" spans="3:11">
      <c r="C280" s="92"/>
      <c r="D280" s="92"/>
      <c r="H280" s="93"/>
      <c r="I280" s="93"/>
      <c r="J280" s="93"/>
      <c r="K280" s="93"/>
    </row>
    <row r="281" s="90" customFormat="1" ht="39.4" customHeight="1" spans="3:11">
      <c r="C281" s="92"/>
      <c r="D281" s="92"/>
      <c r="H281" s="93"/>
      <c r="I281" s="93"/>
      <c r="J281" s="93"/>
      <c r="K281" s="93"/>
    </row>
    <row r="282" s="90" customFormat="1" ht="39.4" customHeight="1" spans="3:11">
      <c r="C282" s="92"/>
      <c r="D282" s="92"/>
      <c r="H282" s="93"/>
      <c r="I282" s="93"/>
      <c r="J282" s="93"/>
      <c r="K282" s="93"/>
    </row>
    <row r="283" s="90" customFormat="1" ht="39.4" customHeight="1" spans="3:11">
      <c r="C283" s="92"/>
      <c r="D283" s="92"/>
      <c r="H283" s="93"/>
      <c r="I283" s="93"/>
      <c r="J283" s="93"/>
      <c r="K283" s="93"/>
    </row>
    <row r="284" s="90" customFormat="1" ht="39.4" customHeight="1" spans="3:11">
      <c r="C284" s="92"/>
      <c r="D284" s="92"/>
      <c r="H284" s="93"/>
      <c r="I284" s="93"/>
      <c r="J284" s="93"/>
      <c r="K284" s="93"/>
    </row>
    <row r="285" s="90" customFormat="1" ht="39.4" customHeight="1" spans="3:11">
      <c r="C285" s="92"/>
      <c r="D285" s="92"/>
      <c r="H285" s="93"/>
      <c r="I285" s="93"/>
      <c r="J285" s="93"/>
      <c r="K285" s="93"/>
    </row>
    <row r="286" s="90" customFormat="1" ht="39.4" customHeight="1" spans="3:11">
      <c r="C286" s="92"/>
      <c r="D286" s="92"/>
      <c r="H286" s="93"/>
      <c r="I286" s="93"/>
      <c r="J286" s="93"/>
      <c r="K286" s="93"/>
    </row>
    <row r="287" s="90" customFormat="1" ht="39.4" customHeight="1" spans="3:11">
      <c r="C287" s="92"/>
      <c r="D287" s="92"/>
      <c r="H287" s="93"/>
      <c r="I287" s="93"/>
      <c r="J287" s="93"/>
      <c r="K287" s="93"/>
    </row>
    <row r="288" s="90" customFormat="1" ht="39.4" customHeight="1" spans="3:11">
      <c r="C288" s="92"/>
      <c r="D288" s="92"/>
      <c r="H288" s="93"/>
      <c r="I288" s="93"/>
      <c r="J288" s="93"/>
      <c r="K288" s="93"/>
    </row>
    <row r="289" s="90" customFormat="1" ht="39.4" customHeight="1" spans="3:11">
      <c r="C289" s="92"/>
      <c r="D289" s="92"/>
      <c r="H289" s="93"/>
      <c r="I289" s="93"/>
      <c r="J289" s="93"/>
      <c r="K289" s="93"/>
    </row>
    <row r="290" s="90" customFormat="1" ht="39.4" customHeight="1" spans="3:11">
      <c r="C290" s="92"/>
      <c r="D290" s="92"/>
      <c r="H290" s="93"/>
      <c r="I290" s="93"/>
      <c r="J290" s="93"/>
      <c r="K290" s="93"/>
    </row>
    <row r="291" s="90" customFormat="1" ht="39.4" customHeight="1" spans="3:11">
      <c r="C291" s="92"/>
      <c r="D291" s="92"/>
      <c r="H291" s="93"/>
      <c r="I291" s="93"/>
      <c r="J291" s="93"/>
      <c r="K291" s="93"/>
    </row>
    <row r="292" s="90" customFormat="1" ht="39.4" customHeight="1" spans="3:11">
      <c r="C292" s="92"/>
      <c r="D292" s="92"/>
      <c r="H292" s="93"/>
      <c r="I292" s="93"/>
      <c r="J292" s="93"/>
      <c r="K292" s="93"/>
    </row>
    <row r="293" s="90" customFormat="1" ht="39.4" customHeight="1" spans="3:11">
      <c r="C293" s="92"/>
      <c r="D293" s="92"/>
      <c r="H293" s="93"/>
      <c r="I293" s="93"/>
      <c r="J293" s="93"/>
      <c r="K293" s="93"/>
    </row>
    <row r="294" s="90" customFormat="1" ht="39.4" customHeight="1" spans="3:11">
      <c r="C294" s="92"/>
      <c r="D294" s="92"/>
      <c r="H294" s="93"/>
      <c r="I294" s="93"/>
      <c r="J294" s="93"/>
      <c r="K294" s="93"/>
    </row>
    <row r="295" s="90" customFormat="1" ht="39.4" customHeight="1" spans="3:11">
      <c r="C295" s="92"/>
      <c r="D295" s="92"/>
      <c r="H295" s="93"/>
      <c r="I295" s="93"/>
      <c r="J295" s="93"/>
      <c r="K295" s="93"/>
    </row>
    <row r="296" s="90" customFormat="1" ht="39.4" customHeight="1" spans="3:11">
      <c r="C296" s="92"/>
      <c r="D296" s="92"/>
      <c r="H296" s="93"/>
      <c r="I296" s="93"/>
      <c r="J296" s="93"/>
      <c r="K296" s="93"/>
    </row>
    <row r="297" s="90" customFormat="1" ht="39.4" customHeight="1" spans="3:11">
      <c r="C297" s="92"/>
      <c r="D297" s="92"/>
      <c r="H297" s="93"/>
      <c r="I297" s="93"/>
      <c r="J297" s="93"/>
      <c r="K297" s="93"/>
    </row>
    <row r="298" s="90" customFormat="1" ht="39.4" customHeight="1" spans="3:11">
      <c r="C298" s="92"/>
      <c r="D298" s="92"/>
      <c r="H298" s="93"/>
      <c r="I298" s="93"/>
      <c r="J298" s="93"/>
      <c r="K298" s="93"/>
    </row>
    <row r="299" s="90" customFormat="1" ht="39.4" customHeight="1" spans="3:11">
      <c r="C299" s="92"/>
      <c r="D299" s="92"/>
      <c r="H299" s="93"/>
      <c r="I299" s="93"/>
      <c r="J299" s="93"/>
      <c r="K299" s="93"/>
    </row>
    <row r="300" s="90" customFormat="1" ht="39.4" customHeight="1" spans="3:11">
      <c r="C300" s="92"/>
      <c r="D300" s="92"/>
      <c r="H300" s="93"/>
      <c r="I300" s="93"/>
      <c r="J300" s="93"/>
      <c r="K300" s="93"/>
    </row>
    <row r="301" s="90" customFormat="1" ht="39.4" customHeight="1" spans="3:11">
      <c r="C301" s="92"/>
      <c r="D301" s="92"/>
      <c r="H301" s="93"/>
      <c r="I301" s="93"/>
      <c r="J301" s="93"/>
      <c r="K301" s="93"/>
    </row>
    <row r="302" s="90" customFormat="1" ht="39.4" customHeight="1" spans="3:11">
      <c r="C302" s="92"/>
      <c r="D302" s="92"/>
      <c r="H302" s="93"/>
      <c r="I302" s="93"/>
      <c r="J302" s="93"/>
      <c r="K302" s="93"/>
    </row>
    <row r="303" s="90" customFormat="1" ht="39.4" customHeight="1" spans="3:11">
      <c r="C303" s="92"/>
      <c r="D303" s="92"/>
      <c r="H303" s="93"/>
      <c r="I303" s="93"/>
      <c r="J303" s="93"/>
      <c r="K303" s="93"/>
    </row>
    <row r="304" s="90" customFormat="1" ht="39.4" customHeight="1" spans="3:11">
      <c r="C304" s="92"/>
      <c r="D304" s="92"/>
      <c r="H304" s="93"/>
      <c r="I304" s="93"/>
      <c r="J304" s="93"/>
      <c r="K304" s="93"/>
    </row>
    <row r="305" s="90" customFormat="1" ht="39.4" customHeight="1" spans="3:11">
      <c r="C305" s="92"/>
      <c r="D305" s="92"/>
      <c r="H305" s="93"/>
      <c r="I305" s="93"/>
      <c r="J305" s="93"/>
      <c r="K305" s="93"/>
    </row>
    <row r="306" s="90" customFormat="1" ht="39.4" customHeight="1" spans="3:11">
      <c r="C306" s="92"/>
      <c r="D306" s="92"/>
      <c r="H306" s="93"/>
      <c r="I306" s="93"/>
      <c r="J306" s="93"/>
      <c r="K306" s="93"/>
    </row>
    <row r="307" s="90" customFormat="1" ht="39.4" customHeight="1" spans="3:11">
      <c r="C307" s="92"/>
      <c r="D307" s="92"/>
      <c r="H307" s="93"/>
      <c r="I307" s="93"/>
      <c r="J307" s="93"/>
      <c r="K307" s="93"/>
    </row>
    <row r="308" s="90" customFormat="1" ht="39.4" customHeight="1" spans="3:11">
      <c r="C308" s="92"/>
      <c r="D308" s="92"/>
      <c r="H308" s="93"/>
      <c r="I308" s="93"/>
      <c r="J308" s="93"/>
      <c r="K308" s="93"/>
    </row>
    <row r="309" s="90" customFormat="1" ht="39.4" customHeight="1" spans="3:11">
      <c r="C309" s="92"/>
      <c r="D309" s="92"/>
      <c r="H309" s="93"/>
      <c r="I309" s="93"/>
      <c r="J309" s="93"/>
      <c r="K309" s="93"/>
    </row>
    <row r="310" s="90" customFormat="1" ht="39.4" customHeight="1" spans="3:11">
      <c r="C310" s="92"/>
      <c r="D310" s="92"/>
      <c r="H310" s="93"/>
      <c r="I310" s="93"/>
      <c r="J310" s="93"/>
      <c r="K310" s="93"/>
    </row>
    <row r="311" s="90" customFormat="1" ht="39.4" customHeight="1" spans="3:11">
      <c r="C311" s="92"/>
      <c r="D311" s="92"/>
      <c r="H311" s="93"/>
      <c r="I311" s="93"/>
      <c r="J311" s="93"/>
      <c r="K311" s="93"/>
    </row>
    <row r="312" s="90" customFormat="1" ht="39.4" customHeight="1" spans="3:11">
      <c r="C312" s="92"/>
      <c r="D312" s="92"/>
      <c r="H312" s="93"/>
      <c r="I312" s="93"/>
      <c r="J312" s="93"/>
      <c r="K312" s="93"/>
    </row>
    <row r="313" s="90" customFormat="1" ht="39.4" customHeight="1" spans="3:11">
      <c r="C313" s="92"/>
      <c r="D313" s="92"/>
      <c r="H313" s="93"/>
      <c r="I313" s="93"/>
      <c r="J313" s="93"/>
      <c r="K313" s="93"/>
    </row>
    <row r="314" s="90" customFormat="1" ht="39.4" customHeight="1" spans="3:11">
      <c r="C314" s="92"/>
      <c r="D314" s="92"/>
      <c r="H314" s="93"/>
      <c r="I314" s="93"/>
      <c r="J314" s="93"/>
      <c r="K314" s="93"/>
    </row>
    <row r="315" s="90" customFormat="1" ht="39.4" customHeight="1" spans="3:11">
      <c r="C315" s="92"/>
      <c r="D315" s="92"/>
      <c r="H315" s="93"/>
      <c r="I315" s="93"/>
      <c r="J315" s="93"/>
      <c r="K315" s="93"/>
    </row>
    <row r="316" s="90" customFormat="1" ht="39.4" customHeight="1" spans="3:11">
      <c r="C316" s="92"/>
      <c r="D316" s="92"/>
      <c r="H316" s="93"/>
      <c r="I316" s="93"/>
      <c r="J316" s="93"/>
      <c r="K316" s="93"/>
    </row>
    <row r="317" s="90" customFormat="1" ht="39.4" customHeight="1" spans="3:11">
      <c r="C317" s="92"/>
      <c r="D317" s="92"/>
      <c r="H317" s="93"/>
      <c r="I317" s="93"/>
      <c r="J317" s="93"/>
      <c r="K317" s="93"/>
    </row>
    <row r="318" s="90" customFormat="1" ht="39.4" customHeight="1" spans="3:11">
      <c r="C318" s="92"/>
      <c r="D318" s="92"/>
      <c r="H318" s="93"/>
      <c r="I318" s="93"/>
      <c r="J318" s="93"/>
      <c r="K318" s="93"/>
    </row>
    <row r="319" s="90" customFormat="1" ht="39.4" customHeight="1" spans="3:11">
      <c r="C319" s="92"/>
      <c r="D319" s="92"/>
      <c r="H319" s="93"/>
      <c r="I319" s="93"/>
      <c r="J319" s="93"/>
      <c r="K319" s="93"/>
    </row>
    <row r="320" s="90" customFormat="1" ht="39.4" customHeight="1" spans="3:11">
      <c r="C320" s="92"/>
      <c r="D320" s="92"/>
      <c r="H320" s="93"/>
      <c r="I320" s="93"/>
      <c r="J320" s="93"/>
      <c r="K320" s="93"/>
    </row>
    <row r="321" s="90" customFormat="1" ht="39.4" customHeight="1" spans="3:11">
      <c r="C321" s="92"/>
      <c r="D321" s="92"/>
      <c r="H321" s="93"/>
      <c r="I321" s="93"/>
      <c r="J321" s="93"/>
      <c r="K321" s="93"/>
    </row>
    <row r="322" s="90" customFormat="1" ht="39.4" customHeight="1" spans="3:11">
      <c r="C322" s="92"/>
      <c r="D322" s="92"/>
      <c r="H322" s="93"/>
      <c r="I322" s="93"/>
      <c r="J322" s="93"/>
      <c r="K322" s="93"/>
    </row>
    <row r="323" s="90" customFormat="1" ht="39.4" customHeight="1" spans="3:11">
      <c r="C323" s="92"/>
      <c r="D323" s="92"/>
      <c r="H323" s="93"/>
      <c r="I323" s="93"/>
      <c r="J323" s="93"/>
      <c r="K323" s="93"/>
    </row>
    <row r="324" s="90" customFormat="1" ht="39.4" customHeight="1" spans="3:11">
      <c r="C324" s="92"/>
      <c r="D324" s="92"/>
      <c r="H324" s="93"/>
      <c r="I324" s="93"/>
      <c r="J324" s="93"/>
      <c r="K324" s="93"/>
    </row>
    <row r="325" s="90" customFormat="1" ht="39.4" customHeight="1" spans="3:11">
      <c r="C325" s="92"/>
      <c r="D325" s="92"/>
      <c r="H325" s="93"/>
      <c r="I325" s="93"/>
      <c r="J325" s="93"/>
      <c r="K325" s="93"/>
    </row>
    <row r="326" s="90" customFormat="1" ht="39.4" customHeight="1" spans="3:11">
      <c r="C326" s="92"/>
      <c r="D326" s="92"/>
      <c r="H326" s="93"/>
      <c r="I326" s="93"/>
      <c r="J326" s="93"/>
      <c r="K326" s="93"/>
    </row>
    <row r="327" s="90" customFormat="1" ht="39.4" customHeight="1" spans="3:11">
      <c r="C327" s="92"/>
      <c r="D327" s="92"/>
      <c r="H327" s="93"/>
      <c r="I327" s="93"/>
      <c r="J327" s="93"/>
      <c r="K327" s="93"/>
    </row>
    <row r="328" s="90" customFormat="1" ht="39.4" customHeight="1" spans="3:11">
      <c r="C328" s="92"/>
      <c r="D328" s="92"/>
      <c r="H328" s="93"/>
      <c r="I328" s="93"/>
      <c r="J328" s="93"/>
      <c r="K328" s="93"/>
    </row>
    <row r="329" s="90" customFormat="1" ht="39.4" customHeight="1" spans="3:11">
      <c r="C329" s="92"/>
      <c r="D329" s="92"/>
      <c r="H329" s="93"/>
      <c r="I329" s="93"/>
      <c r="J329" s="93"/>
      <c r="K329" s="93"/>
    </row>
    <row r="330" s="90" customFormat="1" ht="39.4" customHeight="1" spans="3:11">
      <c r="C330" s="92"/>
      <c r="D330" s="92"/>
      <c r="H330" s="93"/>
      <c r="I330" s="93"/>
      <c r="J330" s="93"/>
      <c r="K330" s="93"/>
    </row>
    <row r="331" s="90" customFormat="1" ht="39.4" customHeight="1" spans="3:11">
      <c r="C331" s="92"/>
      <c r="D331" s="92"/>
      <c r="H331" s="93"/>
      <c r="I331" s="93"/>
      <c r="J331" s="93"/>
      <c r="K331" s="93"/>
    </row>
    <row r="332" s="90" customFormat="1" ht="39.4" customHeight="1" spans="3:11">
      <c r="C332" s="92"/>
      <c r="D332" s="92"/>
      <c r="H332" s="93"/>
      <c r="I332" s="93"/>
      <c r="J332" s="93"/>
      <c r="K332" s="93"/>
    </row>
    <row r="333" s="90" customFormat="1" ht="39.4" customHeight="1" spans="3:11">
      <c r="C333" s="92"/>
      <c r="D333" s="92"/>
      <c r="H333" s="93"/>
      <c r="I333" s="93"/>
      <c r="J333" s="93"/>
      <c r="K333" s="93"/>
    </row>
    <row r="334" s="90" customFormat="1" ht="39.4" customHeight="1" spans="3:11">
      <c r="C334" s="92"/>
      <c r="D334" s="92"/>
      <c r="H334" s="93"/>
      <c r="I334" s="93"/>
      <c r="J334" s="93"/>
      <c r="K334" s="93"/>
    </row>
    <row r="335" s="90" customFormat="1" ht="39.4" customHeight="1" spans="3:11">
      <c r="C335" s="92"/>
      <c r="D335" s="92"/>
      <c r="H335" s="93"/>
      <c r="I335" s="93"/>
      <c r="J335" s="93"/>
      <c r="K335" s="93"/>
    </row>
    <row r="336" s="90" customFormat="1" ht="39.4" customHeight="1" spans="3:11">
      <c r="C336" s="92"/>
      <c r="D336" s="92"/>
      <c r="H336" s="93"/>
      <c r="I336" s="93"/>
      <c r="J336" s="93"/>
      <c r="K336" s="93"/>
    </row>
    <row r="337" s="90" customFormat="1" ht="39.4" customHeight="1" spans="3:11">
      <c r="C337" s="92"/>
      <c r="D337" s="92"/>
      <c r="H337" s="93"/>
      <c r="I337" s="93"/>
      <c r="J337" s="93"/>
      <c r="K337" s="93"/>
    </row>
    <row r="338" s="90" customFormat="1" ht="39.4" customHeight="1" spans="3:11">
      <c r="C338" s="92"/>
      <c r="D338" s="92"/>
      <c r="H338" s="93"/>
      <c r="I338" s="93"/>
      <c r="J338" s="93"/>
      <c r="K338" s="93"/>
    </row>
    <row r="339" s="90" customFormat="1" ht="39.4" customHeight="1" spans="3:11">
      <c r="C339" s="92"/>
      <c r="D339" s="92"/>
      <c r="H339" s="93"/>
      <c r="I339" s="93"/>
      <c r="J339" s="93"/>
      <c r="K339" s="93"/>
    </row>
    <row r="340" s="90" customFormat="1" ht="39.4" customHeight="1" spans="3:11">
      <c r="C340" s="92"/>
      <c r="D340" s="92"/>
      <c r="H340" s="93"/>
      <c r="I340" s="93"/>
      <c r="J340" s="93"/>
      <c r="K340" s="93"/>
    </row>
    <row r="341" s="90" customFormat="1" ht="39.4" customHeight="1" spans="3:11">
      <c r="C341" s="92"/>
      <c r="D341" s="92"/>
      <c r="H341" s="93"/>
      <c r="I341" s="93"/>
      <c r="J341" s="93"/>
      <c r="K341" s="93"/>
    </row>
    <row r="342" s="90" customFormat="1" ht="39.4" customHeight="1" spans="3:11">
      <c r="C342" s="92"/>
      <c r="D342" s="92"/>
      <c r="H342" s="93"/>
      <c r="I342" s="93"/>
      <c r="J342" s="93"/>
      <c r="K342" s="93"/>
    </row>
    <row r="343" s="90" customFormat="1" ht="39.4" customHeight="1" spans="3:11">
      <c r="C343" s="92"/>
      <c r="D343" s="92"/>
      <c r="H343" s="93"/>
      <c r="I343" s="93"/>
      <c r="J343" s="93"/>
      <c r="K343" s="93"/>
    </row>
    <row r="344" s="90" customFormat="1" ht="39.4" customHeight="1" spans="3:11">
      <c r="C344" s="92"/>
      <c r="D344" s="92"/>
      <c r="H344" s="93"/>
      <c r="I344" s="93"/>
      <c r="J344" s="93"/>
      <c r="K344" s="93"/>
    </row>
    <row r="345" s="90" customFormat="1" ht="39.4" customHeight="1" spans="3:11">
      <c r="C345" s="92"/>
      <c r="D345" s="92"/>
      <c r="H345" s="93"/>
      <c r="I345" s="93"/>
      <c r="J345" s="93"/>
      <c r="K345" s="93"/>
    </row>
    <row r="346" s="90" customFormat="1" ht="39.4" customHeight="1" spans="3:11">
      <c r="C346" s="92"/>
      <c r="D346" s="92"/>
      <c r="H346" s="93"/>
      <c r="I346" s="93"/>
      <c r="J346" s="93"/>
      <c r="K346" s="93"/>
    </row>
    <row r="347" s="90" customFormat="1" ht="39.4" customHeight="1" spans="3:11">
      <c r="C347" s="92"/>
      <c r="D347" s="92"/>
      <c r="H347" s="93"/>
      <c r="I347" s="93"/>
      <c r="J347" s="93"/>
      <c r="K347" s="93"/>
    </row>
    <row r="348" s="90" customFormat="1" ht="39.4" customHeight="1" spans="3:11">
      <c r="C348" s="92"/>
      <c r="D348" s="92"/>
      <c r="H348" s="93"/>
      <c r="I348" s="93"/>
      <c r="J348" s="93"/>
      <c r="K348" s="93"/>
    </row>
    <row r="349" s="90" customFormat="1" ht="39.4" customHeight="1" spans="3:11">
      <c r="C349" s="92"/>
      <c r="D349" s="92"/>
      <c r="H349" s="93"/>
      <c r="I349" s="93"/>
      <c r="J349" s="93"/>
      <c r="K349" s="93"/>
    </row>
    <row r="350" s="90" customFormat="1" ht="39.4" customHeight="1" spans="3:11">
      <c r="C350" s="92"/>
      <c r="D350" s="92"/>
      <c r="H350" s="93"/>
      <c r="I350" s="93"/>
      <c r="J350" s="93"/>
      <c r="K350" s="93"/>
    </row>
    <row r="351" s="90" customFormat="1" ht="39.4" customHeight="1" spans="3:11">
      <c r="C351" s="92"/>
      <c r="D351" s="92"/>
      <c r="H351" s="93"/>
      <c r="I351" s="93"/>
      <c r="J351" s="93"/>
      <c r="K351" s="93"/>
    </row>
    <row r="352" s="90" customFormat="1" ht="39.4" customHeight="1" spans="3:11">
      <c r="C352" s="92"/>
      <c r="D352" s="92"/>
      <c r="H352" s="93"/>
      <c r="I352" s="93"/>
      <c r="J352" s="93"/>
      <c r="K352" s="93"/>
    </row>
    <row r="353" s="90" customFormat="1" ht="39.4" customHeight="1" spans="3:11">
      <c r="C353" s="92"/>
      <c r="D353" s="92"/>
      <c r="H353" s="93"/>
      <c r="I353" s="93"/>
      <c r="J353" s="93"/>
      <c r="K353" s="93"/>
    </row>
    <row r="354" s="90" customFormat="1" ht="39.4" customHeight="1" spans="3:11">
      <c r="C354" s="92"/>
      <c r="D354" s="92"/>
      <c r="H354" s="93"/>
      <c r="I354" s="93"/>
      <c r="J354" s="93"/>
      <c r="K354" s="93"/>
    </row>
    <row r="355" s="90" customFormat="1" ht="39.4" customHeight="1" spans="3:11">
      <c r="C355" s="92"/>
      <c r="D355" s="92"/>
      <c r="H355" s="93"/>
      <c r="I355" s="93"/>
      <c r="J355" s="93"/>
      <c r="K355" s="93"/>
    </row>
    <row r="356" s="90" customFormat="1" ht="39.4" customHeight="1" spans="3:11">
      <c r="C356" s="92"/>
      <c r="D356" s="92"/>
      <c r="H356" s="93"/>
      <c r="I356" s="93"/>
      <c r="J356" s="93"/>
      <c r="K356" s="93"/>
    </row>
    <row r="357" s="90" customFormat="1" ht="39.4" customHeight="1" spans="3:11">
      <c r="C357" s="92"/>
      <c r="D357" s="92"/>
      <c r="H357" s="93"/>
      <c r="I357" s="93"/>
      <c r="J357" s="93"/>
      <c r="K357" s="93"/>
    </row>
    <row r="358" s="90" customFormat="1" ht="39.4" customHeight="1" spans="3:11">
      <c r="C358" s="92"/>
      <c r="D358" s="92"/>
      <c r="H358" s="93"/>
      <c r="I358" s="93"/>
      <c r="J358" s="93"/>
      <c r="K358" s="93"/>
    </row>
    <row r="359" s="90" customFormat="1" ht="39.4" customHeight="1" spans="3:11">
      <c r="C359" s="92"/>
      <c r="D359" s="92"/>
      <c r="H359" s="93"/>
      <c r="I359" s="93"/>
      <c r="J359" s="93"/>
      <c r="K359" s="93"/>
    </row>
    <row r="360" s="90" customFormat="1" ht="39.4" customHeight="1" spans="3:11">
      <c r="C360" s="92"/>
      <c r="D360" s="92"/>
      <c r="H360" s="93"/>
      <c r="I360" s="93"/>
      <c r="J360" s="93"/>
      <c r="K360" s="93"/>
    </row>
    <row r="361" s="90" customFormat="1" ht="39.4" customHeight="1" spans="3:11">
      <c r="C361" s="92"/>
      <c r="D361" s="92"/>
      <c r="H361" s="93"/>
      <c r="I361" s="93"/>
      <c r="J361" s="93"/>
      <c r="K361" s="93"/>
    </row>
    <row r="362" s="90" customFormat="1" ht="39.4" customHeight="1" spans="3:11">
      <c r="C362" s="92"/>
      <c r="D362" s="92"/>
      <c r="H362" s="93"/>
      <c r="I362" s="93"/>
      <c r="J362" s="93"/>
      <c r="K362" s="93"/>
    </row>
    <row r="363" s="90" customFormat="1" ht="39.4" customHeight="1" spans="3:11">
      <c r="C363" s="92"/>
      <c r="D363" s="92"/>
      <c r="H363" s="93"/>
      <c r="I363" s="93"/>
      <c r="J363" s="93"/>
      <c r="K363" s="93"/>
    </row>
    <row r="364" s="90" customFormat="1" ht="39.4" customHeight="1" spans="3:11">
      <c r="C364" s="92"/>
      <c r="D364" s="92"/>
      <c r="H364" s="93"/>
      <c r="I364" s="93"/>
      <c r="J364" s="93"/>
      <c r="K364" s="93"/>
    </row>
    <row r="365" s="90" customFormat="1" customHeight="1" spans="3:11">
      <c r="C365" s="92"/>
      <c r="D365" s="92"/>
      <c r="H365" s="93"/>
      <c r="I365" s="93"/>
      <c r="J365" s="93"/>
      <c r="K365" s="93"/>
    </row>
    <row r="366" s="90" customFormat="1" customHeight="1" spans="3:11">
      <c r="C366" s="92"/>
      <c r="D366" s="92"/>
      <c r="H366" s="93"/>
      <c r="I366" s="93"/>
      <c r="J366" s="93"/>
      <c r="K366" s="93"/>
    </row>
    <row r="367" s="90" customFormat="1" customHeight="1" spans="3:11">
      <c r="C367" s="92"/>
      <c r="D367" s="92"/>
      <c r="H367" s="93"/>
      <c r="I367" s="93"/>
      <c r="J367" s="93"/>
      <c r="K367" s="93"/>
    </row>
    <row r="368" s="90" customFormat="1" customHeight="1" spans="3:11">
      <c r="C368" s="92"/>
      <c r="D368" s="92"/>
      <c r="H368" s="93"/>
      <c r="I368" s="93"/>
      <c r="J368" s="93"/>
      <c r="K368" s="93"/>
    </row>
    <row r="369" s="90" customFormat="1" customHeight="1" spans="3:11">
      <c r="C369" s="92"/>
      <c r="D369" s="92"/>
      <c r="H369" s="93"/>
      <c r="I369" s="93"/>
      <c r="J369" s="93"/>
      <c r="K369" s="93"/>
    </row>
    <row r="370" s="90" customFormat="1" customHeight="1" spans="3:11">
      <c r="C370" s="92"/>
      <c r="D370" s="92"/>
      <c r="H370" s="93"/>
      <c r="I370" s="93"/>
      <c r="J370" s="93"/>
      <c r="K370" s="93"/>
    </row>
    <row r="371" s="90" customFormat="1" customHeight="1" spans="3:11">
      <c r="C371" s="92"/>
      <c r="D371" s="92"/>
      <c r="H371" s="93"/>
      <c r="I371" s="93"/>
      <c r="J371" s="93"/>
      <c r="K371" s="93"/>
    </row>
    <row r="372" s="90" customFormat="1" customHeight="1" spans="3:11">
      <c r="C372" s="92"/>
      <c r="D372" s="92"/>
      <c r="H372" s="93"/>
      <c r="I372" s="93"/>
      <c r="J372" s="93"/>
      <c r="K372" s="93"/>
    </row>
    <row r="373" s="90" customFormat="1" customHeight="1" spans="3:11">
      <c r="C373" s="92"/>
      <c r="D373" s="92"/>
      <c r="H373" s="93"/>
      <c r="I373" s="93"/>
      <c r="J373" s="93"/>
      <c r="K373" s="93"/>
    </row>
    <row r="374" s="90" customFormat="1" customHeight="1" spans="3:11">
      <c r="C374" s="92"/>
      <c r="D374" s="92"/>
      <c r="H374" s="93"/>
      <c r="I374" s="93"/>
      <c r="J374" s="93"/>
      <c r="K374" s="93"/>
    </row>
    <row r="375" s="90" customFormat="1" customHeight="1" spans="3:11">
      <c r="C375" s="92"/>
      <c r="D375" s="92"/>
      <c r="H375" s="93"/>
      <c r="I375" s="93"/>
      <c r="J375" s="93"/>
      <c r="K375" s="93"/>
    </row>
    <row r="376" s="90" customFormat="1" customHeight="1" spans="3:11">
      <c r="C376" s="92"/>
      <c r="D376" s="92"/>
      <c r="H376" s="93"/>
      <c r="I376" s="93"/>
      <c r="J376" s="93"/>
      <c r="K376" s="93"/>
    </row>
    <row r="377" s="90" customFormat="1" customHeight="1" spans="3:11">
      <c r="C377" s="92"/>
      <c r="D377" s="92"/>
      <c r="H377" s="93"/>
      <c r="I377" s="93"/>
      <c r="J377" s="93"/>
      <c r="K377" s="93"/>
    </row>
    <row r="378" s="90" customFormat="1" customHeight="1" spans="3:11">
      <c r="C378" s="92"/>
      <c r="D378" s="92"/>
      <c r="H378" s="93"/>
      <c r="I378" s="93"/>
      <c r="J378" s="93"/>
      <c r="K378" s="93"/>
    </row>
    <row r="379" s="90" customFormat="1" customHeight="1" spans="3:11">
      <c r="C379" s="92"/>
      <c r="D379" s="92"/>
      <c r="H379" s="93"/>
      <c r="I379" s="93"/>
      <c r="J379" s="93"/>
      <c r="K379" s="93"/>
    </row>
    <row r="380" s="90" customFormat="1" customHeight="1" spans="3:11">
      <c r="C380" s="92"/>
      <c r="D380" s="92"/>
      <c r="H380" s="93"/>
      <c r="I380" s="93"/>
      <c r="J380" s="93"/>
      <c r="K380" s="93"/>
    </row>
    <row r="381" s="90" customFormat="1" customHeight="1" spans="3:11">
      <c r="C381" s="92"/>
      <c r="D381" s="92"/>
      <c r="H381" s="93"/>
      <c r="I381" s="93"/>
      <c r="J381" s="93"/>
      <c r="K381" s="93"/>
    </row>
    <row r="382" s="90" customFormat="1" customHeight="1" spans="3:11">
      <c r="C382" s="92"/>
      <c r="D382" s="92"/>
      <c r="H382" s="93"/>
      <c r="I382" s="93"/>
      <c r="J382" s="93"/>
      <c r="K382" s="93"/>
    </row>
    <row r="383" s="90" customFormat="1" customHeight="1" spans="3:11">
      <c r="C383" s="92"/>
      <c r="D383" s="92"/>
      <c r="H383" s="93"/>
      <c r="I383" s="93"/>
      <c r="J383" s="93"/>
      <c r="K383" s="93"/>
    </row>
    <row r="384" s="90" customFormat="1" customHeight="1" spans="3:11">
      <c r="C384" s="92"/>
      <c r="D384" s="92"/>
      <c r="H384" s="93"/>
      <c r="I384" s="93"/>
      <c r="J384" s="93"/>
      <c r="K384" s="93"/>
    </row>
    <row r="385" s="90" customFormat="1" customHeight="1" spans="3:11">
      <c r="C385" s="92"/>
      <c r="D385" s="92"/>
      <c r="H385" s="93"/>
      <c r="I385" s="93"/>
      <c r="J385" s="93"/>
      <c r="K385" s="93"/>
    </row>
    <row r="386" s="90" customFormat="1" customHeight="1" spans="3:11">
      <c r="C386" s="92"/>
      <c r="D386" s="92"/>
      <c r="H386" s="93"/>
      <c r="I386" s="93"/>
      <c r="J386" s="93"/>
      <c r="K386" s="93"/>
    </row>
    <row r="387" s="90" customFormat="1" customHeight="1" spans="3:11">
      <c r="C387" s="92"/>
      <c r="D387" s="92"/>
      <c r="H387" s="93"/>
      <c r="I387" s="93"/>
      <c r="J387" s="93"/>
      <c r="K387" s="93"/>
    </row>
    <row r="388" s="90" customFormat="1" customHeight="1" spans="3:11">
      <c r="C388" s="92"/>
      <c r="D388" s="92"/>
      <c r="H388" s="93"/>
      <c r="I388" s="93"/>
      <c r="J388" s="93"/>
      <c r="K388" s="93"/>
    </row>
    <row r="389" s="90" customFormat="1" customHeight="1" spans="3:11">
      <c r="C389" s="92"/>
      <c r="D389" s="92"/>
      <c r="H389" s="93"/>
      <c r="I389" s="93"/>
      <c r="J389" s="93"/>
      <c r="K389" s="93"/>
    </row>
    <row r="390" s="90" customFormat="1" customHeight="1" spans="3:11">
      <c r="C390" s="92"/>
      <c r="D390" s="92"/>
      <c r="H390" s="93"/>
      <c r="I390" s="93"/>
      <c r="J390" s="93"/>
      <c r="K390" s="93"/>
    </row>
    <row r="391" s="90" customFormat="1" customHeight="1" spans="3:11">
      <c r="C391" s="92"/>
      <c r="D391" s="92"/>
      <c r="H391" s="93"/>
      <c r="I391" s="93"/>
      <c r="J391" s="93"/>
      <c r="K391" s="93"/>
    </row>
    <row r="392" s="90" customFormat="1" customHeight="1" spans="3:11">
      <c r="C392" s="92"/>
      <c r="D392" s="92"/>
      <c r="H392" s="93"/>
      <c r="I392" s="93"/>
      <c r="J392" s="93"/>
      <c r="K392" s="93"/>
    </row>
    <row r="393" s="90" customFormat="1" customHeight="1" spans="3:11">
      <c r="C393" s="92"/>
      <c r="D393" s="92"/>
      <c r="H393" s="93"/>
      <c r="I393" s="93"/>
      <c r="J393" s="93"/>
      <c r="K393" s="93"/>
    </row>
    <row r="394" s="90" customFormat="1" customHeight="1" spans="3:11">
      <c r="C394" s="92"/>
      <c r="D394" s="92"/>
      <c r="H394" s="93"/>
      <c r="I394" s="93"/>
      <c r="J394" s="93"/>
      <c r="K394" s="93"/>
    </row>
    <row r="395" s="90" customFormat="1" customHeight="1" spans="3:11">
      <c r="C395" s="92"/>
      <c r="D395" s="92"/>
      <c r="H395" s="93"/>
      <c r="I395" s="93"/>
      <c r="J395" s="93"/>
      <c r="K395" s="93"/>
    </row>
    <row r="396" s="90" customFormat="1" customHeight="1" spans="3:11">
      <c r="C396" s="92"/>
      <c r="D396" s="92"/>
      <c r="H396" s="93"/>
      <c r="I396" s="93"/>
      <c r="J396" s="93"/>
      <c r="K396" s="93"/>
    </row>
    <row r="397" s="90" customFormat="1" customHeight="1" spans="3:11">
      <c r="C397" s="92"/>
      <c r="D397" s="92"/>
      <c r="H397" s="93"/>
      <c r="I397" s="93"/>
      <c r="J397" s="93"/>
      <c r="K397" s="93"/>
    </row>
    <row r="398" s="90" customFormat="1" customHeight="1" spans="3:11">
      <c r="C398" s="92"/>
      <c r="D398" s="92"/>
      <c r="H398" s="93"/>
      <c r="I398" s="93"/>
      <c r="J398" s="93"/>
      <c r="K398" s="93"/>
    </row>
    <row r="399" s="90" customFormat="1" customHeight="1" spans="3:11">
      <c r="C399" s="92"/>
      <c r="D399" s="92"/>
      <c r="H399" s="93"/>
      <c r="I399" s="93"/>
      <c r="J399" s="93"/>
      <c r="K399" s="93"/>
    </row>
    <row r="400" s="90" customFormat="1" customHeight="1" spans="3:11">
      <c r="C400" s="92"/>
      <c r="D400" s="92"/>
      <c r="H400" s="93"/>
      <c r="I400" s="93"/>
      <c r="J400" s="93"/>
      <c r="K400" s="93"/>
    </row>
    <row r="401" s="90" customFormat="1" customHeight="1" spans="3:11">
      <c r="C401" s="92"/>
      <c r="D401" s="92"/>
      <c r="H401" s="93"/>
      <c r="I401" s="93"/>
      <c r="J401" s="93"/>
      <c r="K401" s="93"/>
    </row>
    <row r="402" s="90" customFormat="1" customHeight="1" spans="3:11">
      <c r="C402" s="92"/>
      <c r="D402" s="92"/>
      <c r="H402" s="93"/>
      <c r="I402" s="93"/>
      <c r="J402" s="93"/>
      <c r="K402" s="93"/>
    </row>
    <row r="403" s="90" customFormat="1" customHeight="1" spans="3:11">
      <c r="C403" s="92"/>
      <c r="D403" s="92"/>
      <c r="H403" s="93"/>
      <c r="I403" s="93"/>
      <c r="J403" s="93"/>
      <c r="K403" s="93"/>
    </row>
    <row r="404" s="90" customFormat="1" customHeight="1" spans="3:11">
      <c r="C404" s="92"/>
      <c r="D404" s="92"/>
      <c r="H404" s="93"/>
      <c r="I404" s="93"/>
      <c r="J404" s="93"/>
      <c r="K404" s="93"/>
    </row>
    <row r="405" s="90" customFormat="1" customHeight="1" spans="3:11">
      <c r="C405" s="92"/>
      <c r="D405" s="92"/>
      <c r="H405" s="93"/>
      <c r="I405" s="93"/>
      <c r="J405" s="93"/>
      <c r="K405" s="93"/>
    </row>
    <row r="406" s="90" customFormat="1" customHeight="1" spans="3:11">
      <c r="C406" s="92"/>
      <c r="D406" s="92"/>
      <c r="H406" s="93"/>
      <c r="I406" s="93"/>
      <c r="J406" s="93"/>
      <c r="K406" s="93"/>
    </row>
    <row r="407" s="90" customFormat="1" customHeight="1" spans="3:11">
      <c r="C407" s="92"/>
      <c r="D407" s="92"/>
      <c r="H407" s="93"/>
      <c r="I407" s="93"/>
      <c r="J407" s="93"/>
      <c r="K407" s="93"/>
    </row>
    <row r="408" s="90" customFormat="1" customHeight="1" spans="3:11">
      <c r="C408" s="92"/>
      <c r="D408" s="92"/>
      <c r="H408" s="93"/>
      <c r="I408" s="93"/>
      <c r="J408" s="93"/>
      <c r="K408" s="93"/>
    </row>
    <row r="409" s="90" customFormat="1" customHeight="1" spans="3:11">
      <c r="C409" s="92"/>
      <c r="D409" s="92"/>
      <c r="H409" s="93"/>
      <c r="I409" s="93"/>
      <c r="J409" s="93"/>
      <c r="K409" s="93"/>
    </row>
    <row r="410" s="90" customFormat="1" customHeight="1" spans="3:11">
      <c r="C410" s="92"/>
      <c r="D410" s="92"/>
      <c r="H410" s="93"/>
      <c r="I410" s="93"/>
      <c r="J410" s="93"/>
      <c r="K410" s="93"/>
    </row>
    <row r="411" s="90" customFormat="1" customHeight="1" spans="3:11">
      <c r="C411" s="92"/>
      <c r="D411" s="92"/>
      <c r="H411" s="93"/>
      <c r="I411" s="93"/>
      <c r="J411" s="93"/>
      <c r="K411" s="93"/>
    </row>
    <row r="412" s="90" customFormat="1" customHeight="1" spans="3:11">
      <c r="C412" s="92"/>
      <c r="D412" s="92"/>
      <c r="H412" s="93"/>
      <c r="I412" s="93"/>
      <c r="J412" s="93"/>
      <c r="K412" s="93"/>
    </row>
    <row r="413" s="90" customFormat="1" customHeight="1" spans="3:11">
      <c r="C413" s="92"/>
      <c r="D413" s="92"/>
      <c r="H413" s="93"/>
      <c r="I413" s="93"/>
      <c r="J413" s="93"/>
      <c r="K413" s="93"/>
    </row>
    <row r="414" s="90" customFormat="1" customHeight="1" spans="3:11">
      <c r="C414" s="92"/>
      <c r="D414" s="92"/>
      <c r="H414" s="93"/>
      <c r="I414" s="93"/>
      <c r="J414" s="93"/>
      <c r="K414" s="93"/>
    </row>
    <row r="415" s="90" customFormat="1" customHeight="1" spans="3:11">
      <c r="C415" s="92"/>
      <c r="D415" s="92"/>
      <c r="H415" s="93"/>
      <c r="I415" s="93"/>
      <c r="J415" s="93"/>
      <c r="K415" s="93"/>
    </row>
    <row r="416" s="90" customFormat="1" customHeight="1" spans="3:11">
      <c r="C416" s="92"/>
      <c r="D416" s="92"/>
      <c r="H416" s="93"/>
      <c r="I416" s="93"/>
      <c r="J416" s="93"/>
      <c r="K416" s="93"/>
    </row>
    <row r="417" s="90" customFormat="1" customHeight="1" spans="3:11">
      <c r="C417" s="92"/>
      <c r="D417" s="92"/>
      <c r="H417" s="93"/>
      <c r="I417" s="93"/>
      <c r="J417" s="93"/>
      <c r="K417" s="93"/>
    </row>
    <row r="418" s="90" customFormat="1" customHeight="1" spans="3:11">
      <c r="C418" s="92"/>
      <c r="D418" s="92"/>
      <c r="H418" s="93"/>
      <c r="I418" s="93"/>
      <c r="J418" s="93"/>
      <c r="K418" s="93"/>
    </row>
    <row r="419" s="90" customFormat="1" customHeight="1" spans="3:11">
      <c r="C419" s="92"/>
      <c r="D419" s="92"/>
      <c r="H419" s="93"/>
      <c r="I419" s="93"/>
      <c r="J419" s="93"/>
      <c r="K419" s="93"/>
    </row>
    <row r="420" s="90" customFormat="1" customHeight="1" spans="3:11">
      <c r="C420" s="92"/>
      <c r="D420" s="92"/>
      <c r="H420" s="93"/>
      <c r="I420" s="93"/>
      <c r="J420" s="93"/>
      <c r="K420" s="93"/>
    </row>
    <row r="421" s="90" customFormat="1" customHeight="1" spans="3:11">
      <c r="C421" s="92"/>
      <c r="D421" s="92"/>
      <c r="H421" s="93"/>
      <c r="I421" s="93"/>
      <c r="J421" s="93"/>
      <c r="K421" s="93"/>
    </row>
    <row r="422" s="90" customFormat="1" customHeight="1" spans="3:11">
      <c r="C422" s="92"/>
      <c r="D422" s="92"/>
      <c r="H422" s="93"/>
      <c r="I422" s="93"/>
      <c r="J422" s="93"/>
      <c r="K422" s="93"/>
    </row>
    <row r="423" s="90" customFormat="1" customHeight="1" spans="3:11">
      <c r="C423" s="92"/>
      <c r="D423" s="92"/>
      <c r="H423" s="93"/>
      <c r="I423" s="93"/>
      <c r="J423" s="93"/>
      <c r="K423" s="93"/>
    </row>
    <row r="424" s="90" customFormat="1" customHeight="1" spans="3:11">
      <c r="C424" s="92"/>
      <c r="D424" s="92"/>
      <c r="H424" s="93"/>
      <c r="I424" s="93"/>
      <c r="J424" s="93"/>
      <c r="K424" s="93"/>
    </row>
    <row r="425" s="90" customFormat="1" customHeight="1" spans="3:11">
      <c r="C425" s="92"/>
      <c r="D425" s="92"/>
      <c r="H425" s="93"/>
      <c r="I425" s="93"/>
      <c r="J425" s="93"/>
      <c r="K425" s="93"/>
    </row>
    <row r="426" s="90" customFormat="1" customHeight="1" spans="3:11">
      <c r="C426" s="92"/>
      <c r="D426" s="92"/>
      <c r="H426" s="93"/>
      <c r="I426" s="93"/>
      <c r="J426" s="93"/>
      <c r="K426" s="93"/>
    </row>
    <row r="427" s="90" customFormat="1" customHeight="1" spans="3:11">
      <c r="C427" s="92"/>
      <c r="D427" s="92"/>
      <c r="H427" s="93"/>
      <c r="I427" s="93"/>
      <c r="J427" s="93"/>
      <c r="K427" s="93"/>
    </row>
    <row r="428" s="90" customFormat="1" customHeight="1" spans="3:11">
      <c r="C428" s="92"/>
      <c r="D428" s="92"/>
      <c r="H428" s="93"/>
      <c r="I428" s="93"/>
      <c r="J428" s="93"/>
      <c r="K428" s="93"/>
    </row>
    <row r="429" s="90" customFormat="1" customHeight="1" spans="3:11">
      <c r="C429" s="92"/>
      <c r="D429" s="92"/>
      <c r="H429" s="93"/>
      <c r="I429" s="93"/>
      <c r="J429" s="93"/>
      <c r="K429" s="93"/>
    </row>
    <row r="430" s="90" customFormat="1" customHeight="1" spans="3:11">
      <c r="C430" s="92"/>
      <c r="D430" s="92"/>
      <c r="H430" s="93"/>
      <c r="I430" s="93"/>
      <c r="J430" s="93"/>
      <c r="K430" s="93"/>
    </row>
    <row r="431" s="90" customFormat="1" customHeight="1" spans="3:11">
      <c r="C431" s="92"/>
      <c r="D431" s="92"/>
      <c r="H431" s="93"/>
      <c r="I431" s="93"/>
      <c r="J431" s="93"/>
      <c r="K431" s="93"/>
    </row>
    <row r="432" s="90" customFormat="1" customHeight="1" spans="3:11">
      <c r="C432" s="92"/>
      <c r="D432" s="92"/>
      <c r="H432" s="93"/>
      <c r="I432" s="93"/>
      <c r="J432" s="93"/>
      <c r="K432" s="93"/>
    </row>
    <row r="433" s="90" customFormat="1" customHeight="1" spans="3:11">
      <c r="C433" s="92"/>
      <c r="D433" s="92"/>
      <c r="H433" s="93"/>
      <c r="I433" s="93"/>
      <c r="J433" s="93"/>
      <c r="K433" s="93"/>
    </row>
    <row r="434" s="90" customFormat="1" customHeight="1" spans="3:11">
      <c r="C434" s="92"/>
      <c r="D434" s="92"/>
      <c r="H434" s="93"/>
      <c r="I434" s="93"/>
      <c r="J434" s="93"/>
      <c r="K434" s="93"/>
    </row>
    <row r="435" s="90" customFormat="1" customHeight="1" spans="3:11">
      <c r="C435" s="92"/>
      <c r="D435" s="92"/>
      <c r="H435" s="93"/>
      <c r="I435" s="93"/>
      <c r="J435" s="93"/>
      <c r="K435" s="93"/>
    </row>
    <row r="436" s="90" customFormat="1" customHeight="1" spans="3:11">
      <c r="C436" s="92"/>
      <c r="D436" s="92"/>
      <c r="H436" s="93"/>
      <c r="I436" s="93"/>
      <c r="J436" s="93"/>
      <c r="K436" s="93"/>
    </row>
    <row r="437" s="90" customFormat="1" customHeight="1" spans="3:11">
      <c r="C437" s="92"/>
      <c r="D437" s="92"/>
      <c r="H437" s="93"/>
      <c r="I437" s="93"/>
      <c r="J437" s="93"/>
      <c r="K437" s="93"/>
    </row>
    <row r="438" s="90" customFormat="1" customHeight="1" spans="3:11">
      <c r="C438" s="92"/>
      <c r="D438" s="92"/>
      <c r="H438" s="93"/>
      <c r="I438" s="93"/>
      <c r="J438" s="93"/>
      <c r="K438" s="93"/>
    </row>
    <row r="439" s="90" customFormat="1" customHeight="1" spans="3:11">
      <c r="C439" s="92"/>
      <c r="D439" s="92"/>
      <c r="H439" s="93"/>
      <c r="I439" s="93"/>
      <c r="J439" s="93"/>
      <c r="K439" s="93"/>
    </row>
    <row r="440" s="90" customFormat="1" customHeight="1" spans="3:11">
      <c r="C440" s="92"/>
      <c r="D440" s="92"/>
      <c r="H440" s="93"/>
      <c r="I440" s="93"/>
      <c r="J440" s="93"/>
      <c r="K440" s="93"/>
    </row>
    <row r="441" s="90" customFormat="1" customHeight="1" spans="3:11">
      <c r="C441" s="92"/>
      <c r="D441" s="92"/>
      <c r="H441" s="93"/>
      <c r="I441" s="93"/>
      <c r="J441" s="93"/>
      <c r="K441" s="93"/>
    </row>
    <row r="442" s="90" customFormat="1" customHeight="1" spans="3:11">
      <c r="C442" s="92"/>
      <c r="D442" s="92"/>
      <c r="H442" s="93"/>
      <c r="I442" s="93"/>
      <c r="J442" s="93"/>
      <c r="K442" s="93"/>
    </row>
    <row r="443" s="90" customFormat="1" customHeight="1" spans="3:11">
      <c r="C443" s="92"/>
      <c r="D443" s="92"/>
      <c r="H443" s="93"/>
      <c r="I443" s="93"/>
      <c r="J443" s="93"/>
      <c r="K443" s="93"/>
    </row>
    <row r="444" s="90" customFormat="1" customHeight="1" spans="3:11">
      <c r="C444" s="92"/>
      <c r="D444" s="92"/>
      <c r="H444" s="93"/>
      <c r="I444" s="93"/>
      <c r="J444" s="93"/>
      <c r="K444" s="93"/>
    </row>
    <row r="445" s="90" customFormat="1" customHeight="1" spans="3:11">
      <c r="C445" s="92"/>
      <c r="D445" s="92"/>
      <c r="H445" s="93"/>
      <c r="I445" s="93"/>
      <c r="J445" s="93"/>
      <c r="K445" s="93"/>
    </row>
    <row r="446" s="90" customFormat="1" customHeight="1" spans="3:11">
      <c r="C446" s="92"/>
      <c r="D446" s="92"/>
      <c r="H446" s="93"/>
      <c r="I446" s="93"/>
      <c r="J446" s="93"/>
      <c r="K446" s="93"/>
    </row>
    <row r="447" s="90" customFormat="1" customHeight="1" spans="3:11">
      <c r="C447" s="92"/>
      <c r="D447" s="92"/>
      <c r="H447" s="93"/>
      <c r="I447" s="93"/>
      <c r="J447" s="93"/>
      <c r="K447" s="93"/>
    </row>
    <row r="448" s="90" customFormat="1" customHeight="1" spans="3:11">
      <c r="C448" s="92"/>
      <c r="D448" s="92"/>
      <c r="H448" s="93"/>
      <c r="I448" s="93"/>
      <c r="J448" s="93"/>
      <c r="K448" s="93"/>
    </row>
    <row r="449" s="90" customFormat="1" customHeight="1" spans="3:11">
      <c r="C449" s="92"/>
      <c r="D449" s="92"/>
      <c r="H449" s="93"/>
      <c r="I449" s="93"/>
      <c r="J449" s="93"/>
      <c r="K449" s="93"/>
    </row>
    <row r="450" s="90" customFormat="1" customHeight="1" spans="3:11">
      <c r="C450" s="92"/>
      <c r="D450" s="92"/>
      <c r="H450" s="93"/>
      <c r="I450" s="93"/>
      <c r="J450" s="93"/>
      <c r="K450" s="93"/>
    </row>
    <row r="451" s="90" customFormat="1" customHeight="1" spans="3:11">
      <c r="C451" s="92"/>
      <c r="D451" s="92"/>
      <c r="H451" s="93"/>
      <c r="I451" s="93"/>
      <c r="J451" s="93"/>
      <c r="K451" s="93"/>
    </row>
    <row r="452" s="90" customFormat="1" customHeight="1" spans="3:11">
      <c r="C452" s="92"/>
      <c r="D452" s="92"/>
      <c r="H452" s="93"/>
      <c r="I452" s="93"/>
      <c r="J452" s="93"/>
      <c r="K452" s="93"/>
    </row>
    <row r="453" s="90" customFormat="1" customHeight="1" spans="3:11">
      <c r="C453" s="92"/>
      <c r="D453" s="92"/>
      <c r="H453" s="93"/>
      <c r="I453" s="93"/>
      <c r="J453" s="93"/>
      <c r="K453" s="93"/>
    </row>
    <row r="454" s="90" customFormat="1" customHeight="1" spans="3:11">
      <c r="C454" s="92"/>
      <c r="D454" s="92"/>
      <c r="H454" s="93"/>
      <c r="I454" s="93"/>
      <c r="J454" s="93"/>
      <c r="K454" s="93"/>
    </row>
    <row r="455" s="90" customFormat="1" customHeight="1" spans="3:11">
      <c r="C455" s="92"/>
      <c r="D455" s="92"/>
      <c r="H455" s="93"/>
      <c r="I455" s="93"/>
      <c r="J455" s="93"/>
      <c r="K455" s="93"/>
    </row>
    <row r="456" s="90" customFormat="1" customHeight="1" spans="3:11">
      <c r="C456" s="92"/>
      <c r="D456" s="92"/>
      <c r="H456" s="93"/>
      <c r="I456" s="93"/>
      <c r="J456" s="93"/>
      <c r="K456" s="93"/>
    </row>
    <row r="457" s="90" customFormat="1" customHeight="1" spans="3:11">
      <c r="C457" s="92"/>
      <c r="D457" s="92"/>
      <c r="H457" s="93"/>
      <c r="I457" s="93"/>
      <c r="J457" s="93"/>
      <c r="K457" s="93"/>
    </row>
    <row r="458" s="90" customFormat="1" customHeight="1" spans="3:11">
      <c r="C458" s="92"/>
      <c r="D458" s="92"/>
      <c r="H458" s="93"/>
      <c r="I458" s="93"/>
      <c r="J458" s="93"/>
      <c r="K458" s="93"/>
    </row>
    <row r="459" s="90" customFormat="1" customHeight="1" spans="3:11">
      <c r="C459" s="92"/>
      <c r="D459" s="92"/>
      <c r="H459" s="93"/>
      <c r="I459" s="93"/>
      <c r="J459" s="93"/>
      <c r="K459" s="93"/>
    </row>
    <row r="460" s="90" customFormat="1" customHeight="1" spans="3:11">
      <c r="C460" s="92"/>
      <c r="D460" s="92"/>
      <c r="H460" s="93"/>
      <c r="I460" s="93"/>
      <c r="J460" s="93"/>
      <c r="K460" s="93"/>
    </row>
    <row r="461" s="90" customFormat="1" customHeight="1" spans="3:11">
      <c r="C461" s="92"/>
      <c r="D461" s="92"/>
      <c r="H461" s="93"/>
      <c r="I461" s="93"/>
      <c r="J461" s="93"/>
      <c r="K461" s="93"/>
    </row>
    <row r="462" s="90" customFormat="1" customHeight="1" spans="3:11">
      <c r="C462" s="92"/>
      <c r="D462" s="92"/>
      <c r="H462" s="93"/>
      <c r="I462" s="93"/>
      <c r="J462" s="93"/>
      <c r="K462" s="93"/>
    </row>
    <row r="463" s="90" customFormat="1" customHeight="1" spans="3:11">
      <c r="C463" s="92"/>
      <c r="D463" s="92"/>
      <c r="H463" s="93"/>
      <c r="I463" s="93"/>
      <c r="J463" s="93"/>
      <c r="K463" s="93"/>
    </row>
    <row r="464" s="90" customFormat="1" customHeight="1" spans="3:11">
      <c r="C464" s="92"/>
      <c r="D464" s="92"/>
      <c r="H464" s="93"/>
      <c r="I464" s="93"/>
      <c r="J464" s="93"/>
      <c r="K464" s="93"/>
    </row>
    <row r="465" s="90" customFormat="1" customHeight="1" spans="3:11">
      <c r="C465" s="92"/>
      <c r="D465" s="92"/>
      <c r="H465" s="93"/>
      <c r="I465" s="93"/>
      <c r="J465" s="93"/>
      <c r="K465" s="93"/>
    </row>
    <row r="466" s="90" customFormat="1" customHeight="1" spans="3:11">
      <c r="C466" s="92"/>
      <c r="D466" s="92"/>
      <c r="H466" s="93"/>
      <c r="I466" s="93"/>
      <c r="J466" s="93"/>
      <c r="K466" s="93"/>
    </row>
    <row r="467" s="90" customFormat="1" customHeight="1" spans="3:11">
      <c r="C467" s="92"/>
      <c r="D467" s="92"/>
      <c r="H467" s="93"/>
      <c r="I467" s="93"/>
      <c r="J467" s="93"/>
      <c r="K467" s="93"/>
    </row>
    <row r="468" s="90" customFormat="1" customHeight="1" spans="3:11">
      <c r="C468" s="92"/>
      <c r="D468" s="92"/>
      <c r="H468" s="93"/>
      <c r="I468" s="93"/>
      <c r="J468" s="93"/>
      <c r="K468" s="93"/>
    </row>
    <row r="469" s="90" customFormat="1" customHeight="1" spans="3:11">
      <c r="C469" s="92"/>
      <c r="D469" s="92"/>
      <c r="H469" s="93"/>
      <c r="I469" s="93"/>
      <c r="J469" s="93"/>
      <c r="K469" s="93"/>
    </row>
    <row r="470" s="90" customFormat="1" customHeight="1" spans="3:11">
      <c r="C470" s="92"/>
      <c r="D470" s="92"/>
      <c r="H470" s="93"/>
      <c r="I470" s="93"/>
      <c r="J470" s="93"/>
      <c r="K470" s="93"/>
    </row>
    <row r="471" s="90" customFormat="1" customHeight="1" spans="3:11">
      <c r="C471" s="92"/>
      <c r="D471" s="92"/>
      <c r="H471" s="93"/>
      <c r="I471" s="93"/>
      <c r="J471" s="93"/>
      <c r="K471" s="93"/>
    </row>
    <row r="472" s="90" customFormat="1" customHeight="1" spans="3:11">
      <c r="C472" s="92"/>
      <c r="D472" s="92"/>
      <c r="H472" s="93"/>
      <c r="I472" s="93"/>
      <c r="J472" s="93"/>
      <c r="K472" s="93"/>
    </row>
    <row r="473" s="90" customFormat="1" customHeight="1" spans="3:11">
      <c r="C473" s="92"/>
      <c r="D473" s="92"/>
      <c r="H473" s="93"/>
      <c r="I473" s="93"/>
      <c r="J473" s="93"/>
      <c r="K473" s="93"/>
    </row>
    <row r="474" s="90" customFormat="1" customHeight="1" spans="3:11">
      <c r="C474" s="92"/>
      <c r="D474" s="92"/>
      <c r="H474" s="93"/>
      <c r="I474" s="93"/>
      <c r="J474" s="93"/>
      <c r="K474" s="93"/>
    </row>
    <row r="475" s="90" customFormat="1" customHeight="1" spans="3:11">
      <c r="C475" s="92"/>
      <c r="D475" s="92"/>
      <c r="H475" s="93"/>
      <c r="I475" s="93"/>
      <c r="J475" s="93"/>
      <c r="K475" s="93"/>
    </row>
    <row r="476" s="90" customFormat="1" customHeight="1" spans="3:11">
      <c r="C476" s="92"/>
      <c r="D476" s="92"/>
      <c r="H476" s="93"/>
      <c r="I476" s="93"/>
      <c r="J476" s="93"/>
      <c r="K476" s="93"/>
    </row>
    <row r="477" s="90" customFormat="1" customHeight="1" spans="3:11">
      <c r="C477" s="92"/>
      <c r="D477" s="92"/>
      <c r="H477" s="93"/>
      <c r="I477" s="93"/>
      <c r="J477" s="93"/>
      <c r="K477" s="93"/>
    </row>
    <row r="478" s="90" customFormat="1" customHeight="1" spans="3:11">
      <c r="C478" s="92"/>
      <c r="D478" s="92"/>
      <c r="H478" s="93"/>
      <c r="I478" s="93"/>
      <c r="J478" s="93"/>
      <c r="K478" s="93"/>
    </row>
    <row r="479" s="90" customFormat="1" customHeight="1" spans="3:11">
      <c r="C479" s="92"/>
      <c r="D479" s="92"/>
      <c r="H479" s="93"/>
      <c r="I479" s="93"/>
      <c r="J479" s="93"/>
      <c r="K479" s="93"/>
    </row>
    <row r="480" s="90" customFormat="1" customHeight="1" spans="3:11">
      <c r="C480" s="92"/>
      <c r="D480" s="92"/>
      <c r="H480" s="93"/>
      <c r="I480" s="93"/>
      <c r="J480" s="93"/>
      <c r="K480" s="93"/>
    </row>
    <row r="481" s="90" customFormat="1" customHeight="1" spans="3:11">
      <c r="C481" s="92"/>
      <c r="D481" s="92"/>
      <c r="H481" s="93"/>
      <c r="I481" s="93"/>
      <c r="J481" s="93"/>
      <c r="K481" s="93"/>
    </row>
    <row r="482" s="90" customFormat="1" customHeight="1" spans="3:11">
      <c r="C482" s="92"/>
      <c r="D482" s="92"/>
      <c r="H482" s="93"/>
      <c r="I482" s="93"/>
      <c r="J482" s="93"/>
      <c r="K482" s="93"/>
    </row>
    <row r="483" s="90" customFormat="1" customHeight="1" spans="3:11">
      <c r="C483" s="92"/>
      <c r="D483" s="92"/>
      <c r="H483" s="93"/>
      <c r="I483" s="93"/>
      <c r="J483" s="93"/>
      <c r="K483" s="93"/>
    </row>
    <row r="484" s="90" customFormat="1" customHeight="1" spans="3:11">
      <c r="C484" s="92"/>
      <c r="D484" s="92"/>
      <c r="H484" s="93"/>
      <c r="I484" s="93"/>
      <c r="J484" s="93"/>
      <c r="K484" s="93"/>
    </row>
    <row r="485" s="90" customFormat="1" customHeight="1" spans="3:11">
      <c r="C485" s="92"/>
      <c r="D485" s="92"/>
      <c r="H485" s="93"/>
      <c r="I485" s="93"/>
      <c r="J485" s="93"/>
      <c r="K485" s="93"/>
    </row>
    <row r="486" s="90" customFormat="1" customHeight="1" spans="3:11">
      <c r="C486" s="92"/>
      <c r="D486" s="92"/>
      <c r="H486" s="93"/>
      <c r="I486" s="93"/>
      <c r="J486" s="93"/>
      <c r="K486" s="93"/>
    </row>
    <row r="487" s="90" customFormat="1" customHeight="1" spans="3:11">
      <c r="C487" s="92"/>
      <c r="D487" s="92"/>
      <c r="H487" s="93"/>
      <c r="I487" s="93"/>
      <c r="J487" s="93"/>
      <c r="K487" s="93"/>
    </row>
    <row r="488" s="90" customFormat="1" customHeight="1" spans="3:11">
      <c r="C488" s="92"/>
      <c r="D488" s="92"/>
      <c r="H488" s="93"/>
      <c r="I488" s="93"/>
      <c r="J488" s="93"/>
      <c r="K488" s="93"/>
    </row>
    <row r="489" s="90" customFormat="1" customHeight="1" spans="3:11">
      <c r="C489" s="92"/>
      <c r="D489" s="92"/>
      <c r="H489" s="93"/>
      <c r="I489" s="93"/>
      <c r="J489" s="93"/>
      <c r="K489" s="93"/>
    </row>
    <row r="490" s="90" customFormat="1" customHeight="1" spans="3:11">
      <c r="C490" s="92"/>
      <c r="D490" s="92"/>
      <c r="H490" s="93"/>
      <c r="I490" s="93"/>
      <c r="J490" s="93"/>
      <c r="K490" s="93"/>
    </row>
    <row r="491" s="90" customFormat="1" customHeight="1" spans="3:11">
      <c r="C491" s="92"/>
      <c r="D491" s="92"/>
      <c r="H491" s="93"/>
      <c r="I491" s="93"/>
      <c r="J491" s="93"/>
      <c r="K491" s="93"/>
    </row>
    <row r="492" s="90" customFormat="1" customHeight="1" spans="3:11">
      <c r="C492" s="92"/>
      <c r="D492" s="92"/>
      <c r="H492" s="93"/>
      <c r="I492" s="93"/>
      <c r="J492" s="93"/>
      <c r="K492" s="93"/>
    </row>
    <row r="493" s="90" customFormat="1" customHeight="1" spans="3:11">
      <c r="C493" s="92"/>
      <c r="D493" s="92"/>
      <c r="H493" s="93"/>
      <c r="I493" s="93"/>
      <c r="J493" s="93"/>
      <c r="K493" s="93"/>
    </row>
    <row r="494" s="90" customFormat="1" customHeight="1" spans="3:11">
      <c r="C494" s="92"/>
      <c r="D494" s="92"/>
      <c r="H494" s="93"/>
      <c r="I494" s="93"/>
      <c r="J494" s="93"/>
      <c r="K494" s="93"/>
    </row>
    <row r="495" s="90" customFormat="1" customHeight="1" spans="3:11">
      <c r="C495" s="92"/>
      <c r="D495" s="92"/>
      <c r="H495" s="93"/>
      <c r="I495" s="93"/>
      <c r="J495" s="93"/>
      <c r="K495" s="93"/>
    </row>
    <row r="496" s="90" customFormat="1" customHeight="1" spans="3:11">
      <c r="C496" s="92"/>
      <c r="D496" s="92"/>
      <c r="H496" s="93"/>
      <c r="I496" s="93"/>
      <c r="J496" s="93"/>
      <c r="K496" s="93"/>
    </row>
    <row r="497" s="90" customFormat="1" customHeight="1" spans="3:11">
      <c r="C497" s="92"/>
      <c r="D497" s="92"/>
      <c r="H497" s="93"/>
      <c r="I497" s="93"/>
      <c r="J497" s="93"/>
      <c r="K497" s="93"/>
    </row>
    <row r="498" s="90" customFormat="1" customHeight="1" spans="3:11">
      <c r="C498" s="92"/>
      <c r="D498" s="92"/>
      <c r="H498" s="93"/>
      <c r="I498" s="93"/>
      <c r="J498" s="93"/>
      <c r="K498" s="93"/>
    </row>
    <row r="499" s="90" customFormat="1" customHeight="1" spans="3:11">
      <c r="C499" s="92"/>
      <c r="D499" s="92"/>
      <c r="H499" s="93"/>
      <c r="I499" s="93"/>
      <c r="J499" s="93"/>
      <c r="K499" s="93"/>
    </row>
    <row r="500" s="90" customFormat="1" customHeight="1" spans="3:11">
      <c r="C500" s="92"/>
      <c r="D500" s="92"/>
      <c r="H500" s="93"/>
      <c r="I500" s="93"/>
      <c r="J500" s="93"/>
      <c r="K500" s="93"/>
    </row>
    <row r="501" s="90" customFormat="1" customHeight="1" spans="3:11">
      <c r="C501" s="92"/>
      <c r="D501" s="92"/>
      <c r="H501" s="93"/>
      <c r="I501" s="93"/>
      <c r="J501" s="93"/>
      <c r="K501" s="93"/>
    </row>
    <row r="502" s="90" customFormat="1" customHeight="1" spans="3:11">
      <c r="C502" s="92"/>
      <c r="D502" s="92"/>
      <c r="H502" s="93"/>
      <c r="I502" s="93"/>
      <c r="J502" s="93"/>
      <c r="K502" s="93"/>
    </row>
    <row r="503" s="90" customFormat="1" customHeight="1" spans="3:11">
      <c r="C503" s="92"/>
      <c r="D503" s="92"/>
      <c r="H503" s="93"/>
      <c r="I503" s="93"/>
      <c r="J503" s="93"/>
      <c r="K503" s="93"/>
    </row>
    <row r="504" s="90" customFormat="1" customHeight="1" spans="3:11">
      <c r="C504" s="92"/>
      <c r="D504" s="92"/>
      <c r="H504" s="93"/>
      <c r="I504" s="93"/>
      <c r="J504" s="93"/>
      <c r="K504" s="93"/>
    </row>
    <row r="505" s="90" customFormat="1" customHeight="1" spans="3:11">
      <c r="C505" s="92"/>
      <c r="D505" s="92"/>
      <c r="H505" s="93"/>
      <c r="I505" s="93"/>
      <c r="J505" s="93"/>
      <c r="K505" s="93"/>
    </row>
    <row r="506" s="90" customFormat="1" customHeight="1" spans="3:11">
      <c r="C506" s="92"/>
      <c r="D506" s="92"/>
      <c r="H506" s="93"/>
      <c r="I506" s="93"/>
      <c r="J506" s="93"/>
      <c r="K506" s="93"/>
    </row>
    <row r="507" s="90" customFormat="1" customHeight="1" spans="3:11">
      <c r="C507" s="92"/>
      <c r="D507" s="92"/>
      <c r="H507" s="93"/>
      <c r="I507" s="93"/>
      <c r="J507" s="93"/>
      <c r="K507" s="93"/>
    </row>
    <row r="508" s="90" customFormat="1" customHeight="1" spans="3:11">
      <c r="C508" s="92"/>
      <c r="D508" s="92"/>
      <c r="H508" s="93"/>
      <c r="I508" s="93"/>
      <c r="J508" s="93"/>
      <c r="K508" s="93"/>
    </row>
    <row r="509" s="90" customFormat="1" customHeight="1" spans="3:11">
      <c r="C509" s="92"/>
      <c r="D509" s="92"/>
      <c r="H509" s="93"/>
      <c r="I509" s="93"/>
      <c r="J509" s="93"/>
      <c r="K509" s="93"/>
    </row>
    <row r="510" s="90" customFormat="1" customHeight="1" spans="3:11">
      <c r="C510" s="92"/>
      <c r="D510" s="92"/>
      <c r="H510" s="93"/>
      <c r="I510" s="93"/>
      <c r="J510" s="93"/>
      <c r="K510" s="93"/>
    </row>
    <row r="511" s="90" customFormat="1" customHeight="1" spans="3:11">
      <c r="C511" s="92"/>
      <c r="D511" s="92"/>
      <c r="H511" s="93"/>
      <c r="I511" s="93"/>
      <c r="J511" s="93"/>
      <c r="K511" s="93"/>
    </row>
    <row r="512" s="90" customFormat="1" customHeight="1" spans="3:11">
      <c r="C512" s="92"/>
      <c r="D512" s="92"/>
      <c r="H512" s="93"/>
      <c r="I512" s="93"/>
      <c r="J512" s="93"/>
      <c r="K512" s="93"/>
    </row>
    <row r="513" s="90" customFormat="1" customHeight="1" spans="3:11">
      <c r="C513" s="92"/>
      <c r="D513" s="92"/>
      <c r="H513" s="93"/>
      <c r="I513" s="93"/>
      <c r="J513" s="93"/>
      <c r="K513" s="93"/>
    </row>
    <row r="514" s="90" customFormat="1" customHeight="1" spans="3:11">
      <c r="C514" s="92"/>
      <c r="D514" s="92"/>
      <c r="H514" s="93"/>
      <c r="I514" s="93"/>
      <c r="J514" s="93"/>
      <c r="K514" s="93"/>
    </row>
    <row r="515" s="90" customFormat="1" customHeight="1" spans="3:11">
      <c r="C515" s="92"/>
      <c r="D515" s="92"/>
      <c r="H515" s="93"/>
      <c r="I515" s="93"/>
      <c r="J515" s="93"/>
      <c r="K515" s="93"/>
    </row>
    <row r="516" s="90" customFormat="1" customHeight="1" spans="3:11">
      <c r="C516" s="92"/>
      <c r="D516" s="92"/>
      <c r="H516" s="93"/>
      <c r="I516" s="93"/>
      <c r="J516" s="93"/>
      <c r="K516" s="93"/>
    </row>
    <row r="517" s="90" customFormat="1" customHeight="1" spans="3:11">
      <c r="C517" s="92"/>
      <c r="D517" s="92"/>
      <c r="H517" s="93"/>
      <c r="I517" s="93"/>
      <c r="J517" s="93"/>
      <c r="K517" s="93"/>
    </row>
    <row r="518" s="90" customFormat="1" customHeight="1" spans="3:11">
      <c r="C518" s="92"/>
      <c r="D518" s="92"/>
      <c r="H518" s="93"/>
      <c r="I518" s="93"/>
      <c r="J518" s="93"/>
      <c r="K518" s="93"/>
    </row>
    <row r="519" s="90" customFormat="1" customHeight="1" spans="3:11">
      <c r="C519" s="92"/>
      <c r="D519" s="92"/>
      <c r="H519" s="93"/>
      <c r="I519" s="93"/>
      <c r="J519" s="93"/>
      <c r="K519" s="93"/>
    </row>
    <row r="520" s="90" customFormat="1" customHeight="1" spans="3:11">
      <c r="C520" s="92"/>
      <c r="D520" s="92"/>
      <c r="H520" s="93"/>
      <c r="I520" s="93"/>
      <c r="J520" s="93"/>
      <c r="K520" s="93"/>
    </row>
    <row r="521" s="90" customFormat="1" customHeight="1" spans="3:11">
      <c r="C521" s="92"/>
      <c r="D521" s="92"/>
      <c r="H521" s="93"/>
      <c r="I521" s="93"/>
      <c r="J521" s="93"/>
      <c r="K521" s="93"/>
    </row>
    <row r="522" s="90" customFormat="1" customHeight="1" spans="3:11">
      <c r="C522" s="92"/>
      <c r="D522" s="92"/>
      <c r="H522" s="93"/>
      <c r="I522" s="93"/>
      <c r="J522" s="93"/>
      <c r="K522" s="93"/>
    </row>
    <row r="523" s="90" customFormat="1" customHeight="1" spans="3:11">
      <c r="C523" s="92"/>
      <c r="D523" s="92"/>
      <c r="H523" s="93"/>
      <c r="I523" s="93"/>
      <c r="J523" s="93"/>
      <c r="K523" s="93"/>
    </row>
    <row r="524" s="90" customFormat="1" customHeight="1" spans="3:11">
      <c r="C524" s="92"/>
      <c r="D524" s="92"/>
      <c r="H524" s="93"/>
      <c r="I524" s="93"/>
      <c r="J524" s="93"/>
      <c r="K524" s="93"/>
    </row>
    <row r="525" s="90" customFormat="1" customHeight="1" spans="3:11">
      <c r="C525" s="92"/>
      <c r="D525" s="92"/>
      <c r="H525" s="93"/>
      <c r="I525" s="93"/>
      <c r="J525" s="93"/>
      <c r="K525" s="93"/>
    </row>
    <row r="526" s="90" customFormat="1" customHeight="1" spans="3:11">
      <c r="C526" s="92"/>
      <c r="D526" s="92"/>
      <c r="H526" s="93"/>
      <c r="I526" s="93"/>
      <c r="J526" s="93"/>
      <c r="K526" s="93"/>
    </row>
    <row r="527" s="90" customFormat="1" customHeight="1" spans="3:11">
      <c r="C527" s="92"/>
      <c r="D527" s="92"/>
      <c r="H527" s="93"/>
      <c r="I527" s="93"/>
      <c r="J527" s="93"/>
      <c r="K527" s="93"/>
    </row>
    <row r="528" s="90" customFormat="1" customHeight="1" spans="3:11">
      <c r="C528" s="92"/>
      <c r="D528" s="92"/>
      <c r="H528" s="93"/>
      <c r="I528" s="93"/>
      <c r="J528" s="93"/>
      <c r="K528" s="93"/>
    </row>
    <row r="529" s="90" customFormat="1" customHeight="1" spans="3:11">
      <c r="C529" s="92"/>
      <c r="D529" s="92"/>
      <c r="H529" s="93"/>
      <c r="I529" s="93"/>
      <c r="J529" s="93"/>
      <c r="K529" s="93"/>
    </row>
    <row r="530" s="90" customFormat="1" customHeight="1" spans="3:11">
      <c r="C530" s="92"/>
      <c r="D530" s="92"/>
      <c r="H530" s="93"/>
      <c r="I530" s="93"/>
      <c r="J530" s="93"/>
      <c r="K530" s="93"/>
    </row>
    <row r="531" s="90" customFormat="1" customHeight="1" spans="3:11">
      <c r="C531" s="92"/>
      <c r="D531" s="92"/>
      <c r="H531" s="93"/>
      <c r="I531" s="93"/>
      <c r="J531" s="93"/>
      <c r="K531" s="93"/>
    </row>
    <row r="532" s="90" customFormat="1" customHeight="1" spans="3:11">
      <c r="C532" s="92"/>
      <c r="D532" s="92"/>
      <c r="H532" s="93"/>
      <c r="I532" s="93"/>
      <c r="J532" s="93"/>
      <c r="K532" s="93"/>
    </row>
    <row r="533" s="90" customFormat="1" customHeight="1" spans="3:11">
      <c r="C533" s="92"/>
      <c r="D533" s="92"/>
      <c r="H533" s="93"/>
      <c r="I533" s="93"/>
      <c r="J533" s="93"/>
      <c r="K533" s="93"/>
    </row>
    <row r="534" s="90" customFormat="1" customHeight="1" spans="3:11">
      <c r="C534" s="92"/>
      <c r="D534" s="92"/>
      <c r="H534" s="93"/>
      <c r="I534" s="93"/>
      <c r="J534" s="93"/>
      <c r="K534" s="93"/>
    </row>
    <row r="535" s="90" customFormat="1" customHeight="1" spans="3:11">
      <c r="C535" s="92"/>
      <c r="D535" s="92"/>
      <c r="H535" s="93"/>
      <c r="I535" s="93"/>
      <c r="J535" s="93"/>
      <c r="K535" s="93"/>
    </row>
    <row r="536" s="90" customFormat="1" customHeight="1" spans="3:11">
      <c r="C536" s="92"/>
      <c r="D536" s="92"/>
      <c r="H536" s="93"/>
      <c r="I536" s="93"/>
      <c r="J536" s="93"/>
      <c r="K536" s="93"/>
    </row>
    <row r="537" s="90" customFormat="1" customHeight="1" spans="3:11">
      <c r="C537" s="92"/>
      <c r="D537" s="92"/>
      <c r="H537" s="93"/>
      <c r="I537" s="93"/>
      <c r="J537" s="93"/>
      <c r="K537" s="93"/>
    </row>
    <row r="538" s="90" customFormat="1" customHeight="1" spans="3:11">
      <c r="C538" s="92"/>
      <c r="D538" s="92"/>
      <c r="H538" s="93"/>
      <c r="I538" s="93"/>
      <c r="J538" s="93"/>
      <c r="K538" s="93"/>
    </row>
    <row r="539" s="90" customFormat="1" customHeight="1" spans="3:11">
      <c r="C539" s="92"/>
      <c r="D539" s="92"/>
      <c r="H539" s="93"/>
      <c r="I539" s="93"/>
      <c r="J539" s="93"/>
      <c r="K539" s="93"/>
    </row>
    <row r="540" s="90" customFormat="1" customHeight="1" spans="3:11">
      <c r="C540" s="92"/>
      <c r="D540" s="92"/>
      <c r="H540" s="93"/>
      <c r="I540" s="93"/>
      <c r="J540" s="93"/>
      <c r="K540" s="93"/>
    </row>
    <row r="541" s="90" customFormat="1" customHeight="1" spans="3:11">
      <c r="C541" s="92"/>
      <c r="D541" s="92"/>
      <c r="H541" s="93"/>
      <c r="I541" s="93"/>
      <c r="J541" s="93"/>
      <c r="K541" s="93"/>
    </row>
    <row r="542" s="90" customFormat="1" customHeight="1" spans="3:11">
      <c r="C542" s="92"/>
      <c r="D542" s="92"/>
      <c r="H542" s="93"/>
      <c r="I542" s="93"/>
      <c r="J542" s="93"/>
      <c r="K542" s="93"/>
    </row>
    <row r="543" s="90" customFormat="1" customHeight="1" spans="3:11">
      <c r="C543" s="92"/>
      <c r="D543" s="92"/>
      <c r="H543" s="93"/>
      <c r="I543" s="93"/>
      <c r="J543" s="93"/>
      <c r="K543" s="93"/>
    </row>
    <row r="544" s="90" customFormat="1" customHeight="1" spans="3:11">
      <c r="C544" s="92"/>
      <c r="D544" s="92"/>
      <c r="H544" s="93"/>
      <c r="I544" s="93"/>
      <c r="J544" s="93"/>
      <c r="K544" s="93"/>
    </row>
    <row r="545" s="90" customFormat="1" customHeight="1" spans="3:11">
      <c r="C545" s="92"/>
      <c r="D545" s="92"/>
      <c r="H545" s="93"/>
      <c r="I545" s="93"/>
      <c r="J545" s="93"/>
      <c r="K545" s="93"/>
    </row>
    <row r="546" s="90" customFormat="1" customHeight="1" spans="3:11">
      <c r="C546" s="92"/>
      <c r="D546" s="92"/>
      <c r="H546" s="93"/>
      <c r="I546" s="93"/>
      <c r="J546" s="93"/>
      <c r="K546" s="93"/>
    </row>
    <row r="547" s="90" customFormat="1" customHeight="1" spans="3:11">
      <c r="C547" s="92"/>
      <c r="D547" s="92"/>
      <c r="H547" s="93"/>
      <c r="I547" s="93"/>
      <c r="J547" s="93"/>
      <c r="K547" s="93"/>
    </row>
    <row r="548" s="90" customFormat="1" customHeight="1" spans="3:11">
      <c r="C548" s="92"/>
      <c r="D548" s="92"/>
      <c r="H548" s="93"/>
      <c r="I548" s="93"/>
      <c r="J548" s="93"/>
      <c r="K548" s="93"/>
    </row>
    <row r="549" s="90" customFormat="1" customHeight="1" spans="3:11">
      <c r="C549" s="92"/>
      <c r="D549" s="92"/>
      <c r="H549" s="93"/>
      <c r="I549" s="93"/>
      <c r="J549" s="93"/>
      <c r="K549" s="93"/>
    </row>
    <row r="550" s="90" customFormat="1" customHeight="1" spans="3:11">
      <c r="C550" s="92"/>
      <c r="D550" s="92"/>
      <c r="H550" s="93"/>
      <c r="I550" s="93"/>
      <c r="J550" s="93"/>
      <c r="K550" s="93"/>
    </row>
    <row r="551" s="90" customFormat="1" customHeight="1" spans="3:11">
      <c r="C551" s="92"/>
      <c r="D551" s="92"/>
      <c r="H551" s="93"/>
      <c r="I551" s="93"/>
      <c r="J551" s="93"/>
      <c r="K551" s="93"/>
    </row>
    <row r="552" s="90" customFormat="1" customHeight="1" spans="3:11">
      <c r="C552" s="92"/>
      <c r="D552" s="92"/>
      <c r="H552" s="93"/>
      <c r="I552" s="93"/>
      <c r="J552" s="93"/>
      <c r="K552" s="93"/>
    </row>
    <row r="553" s="90" customFormat="1" customHeight="1" spans="3:11">
      <c r="C553" s="92"/>
      <c r="D553" s="92"/>
      <c r="H553" s="93"/>
      <c r="I553" s="93"/>
      <c r="J553" s="93"/>
      <c r="K553" s="93"/>
    </row>
    <row r="554" s="90" customFormat="1" customHeight="1" spans="3:11">
      <c r="C554" s="92"/>
      <c r="D554" s="92"/>
      <c r="H554" s="93"/>
      <c r="I554" s="93"/>
      <c r="J554" s="93"/>
      <c r="K554" s="93"/>
    </row>
    <row r="555" s="90" customFormat="1" customHeight="1" spans="3:11">
      <c r="C555" s="92"/>
      <c r="D555" s="92"/>
      <c r="H555" s="93"/>
      <c r="I555" s="93"/>
      <c r="J555" s="93"/>
      <c r="K555" s="93"/>
    </row>
    <row r="556" s="90" customFormat="1" customHeight="1" spans="3:11">
      <c r="C556" s="92"/>
      <c r="D556" s="92"/>
      <c r="H556" s="93"/>
      <c r="I556" s="93"/>
      <c r="J556" s="93"/>
      <c r="K556" s="93"/>
    </row>
    <row r="557" s="90" customFormat="1" customHeight="1" spans="3:11">
      <c r="C557" s="92"/>
      <c r="D557" s="92"/>
      <c r="H557" s="93"/>
      <c r="I557" s="93"/>
      <c r="J557" s="93"/>
      <c r="K557" s="93"/>
    </row>
    <row r="558" s="90" customFormat="1" customHeight="1" spans="3:11">
      <c r="C558" s="92"/>
      <c r="D558" s="92"/>
      <c r="H558" s="93"/>
      <c r="I558" s="93"/>
      <c r="J558" s="93"/>
      <c r="K558" s="93"/>
    </row>
    <row r="559" s="90" customFormat="1" customHeight="1" spans="3:11">
      <c r="C559" s="92"/>
      <c r="D559" s="92"/>
      <c r="H559" s="93"/>
      <c r="I559" s="93"/>
      <c r="J559" s="93"/>
      <c r="K559" s="93"/>
    </row>
    <row r="560" s="90" customFormat="1" customHeight="1" spans="3:11">
      <c r="C560" s="92"/>
      <c r="D560" s="92"/>
      <c r="H560" s="93"/>
      <c r="I560" s="93"/>
      <c r="J560" s="93"/>
      <c r="K560" s="93"/>
    </row>
    <row r="561" s="90" customFormat="1" customHeight="1" spans="3:11">
      <c r="C561" s="92"/>
      <c r="D561" s="92"/>
      <c r="H561" s="93"/>
      <c r="I561" s="93"/>
      <c r="J561" s="93"/>
      <c r="K561" s="93"/>
    </row>
    <row r="562" s="90" customFormat="1" customHeight="1" spans="3:11">
      <c r="C562" s="92"/>
      <c r="D562" s="92"/>
      <c r="H562" s="93"/>
      <c r="I562" s="93"/>
      <c r="J562" s="93"/>
      <c r="K562" s="93"/>
    </row>
    <row r="563" s="90" customFormat="1" customHeight="1" spans="3:11">
      <c r="C563" s="92"/>
      <c r="D563" s="92"/>
      <c r="H563" s="93"/>
      <c r="I563" s="93"/>
      <c r="J563" s="93"/>
      <c r="K563" s="93"/>
    </row>
    <row r="564" s="90" customFormat="1" customHeight="1" spans="3:11">
      <c r="C564" s="92"/>
      <c r="D564" s="92"/>
      <c r="H564" s="93"/>
      <c r="I564" s="93"/>
      <c r="J564" s="93"/>
      <c r="K564" s="93"/>
    </row>
    <row r="565" s="90" customFormat="1" customHeight="1" spans="3:11">
      <c r="C565" s="92"/>
      <c r="D565" s="92"/>
      <c r="H565" s="93"/>
      <c r="I565" s="93"/>
      <c r="J565" s="93"/>
      <c r="K565" s="93"/>
    </row>
    <row r="566" s="90" customFormat="1" customHeight="1" spans="3:11">
      <c r="C566" s="92"/>
      <c r="D566" s="92"/>
      <c r="H566" s="93"/>
      <c r="I566" s="93"/>
      <c r="J566" s="93"/>
      <c r="K566" s="93"/>
    </row>
    <row r="567" s="90" customFormat="1" customHeight="1" spans="3:11">
      <c r="C567" s="92"/>
      <c r="D567" s="92"/>
      <c r="H567" s="93"/>
      <c r="I567" s="93"/>
      <c r="J567" s="93"/>
      <c r="K567" s="93"/>
    </row>
    <row r="568" s="90" customFormat="1" customHeight="1" spans="3:11">
      <c r="C568" s="92"/>
      <c r="D568" s="92"/>
      <c r="H568" s="93"/>
      <c r="I568" s="93"/>
      <c r="J568" s="93"/>
      <c r="K568" s="93"/>
    </row>
    <row r="569" s="90" customFormat="1" customHeight="1" spans="3:11">
      <c r="C569" s="92"/>
      <c r="D569" s="92"/>
      <c r="H569" s="93"/>
      <c r="I569" s="93"/>
      <c r="J569" s="93"/>
      <c r="K569" s="93"/>
    </row>
    <row r="570" s="90" customFormat="1" customHeight="1" spans="3:11">
      <c r="C570" s="92"/>
      <c r="D570" s="92"/>
      <c r="H570" s="93"/>
      <c r="I570" s="93"/>
      <c r="J570" s="93"/>
      <c r="K570" s="93"/>
    </row>
    <row r="571" s="90" customFormat="1" customHeight="1" spans="3:11">
      <c r="C571" s="92"/>
      <c r="D571" s="92"/>
      <c r="H571" s="93"/>
      <c r="I571" s="93"/>
      <c r="J571" s="93"/>
      <c r="K571" s="93"/>
    </row>
    <row r="572" s="90" customFormat="1" customHeight="1" spans="3:11">
      <c r="C572" s="92"/>
      <c r="D572" s="92"/>
      <c r="H572" s="93"/>
      <c r="I572" s="93"/>
      <c r="J572" s="93"/>
      <c r="K572" s="93"/>
    </row>
    <row r="573" s="90" customFormat="1" customHeight="1" spans="3:11">
      <c r="C573" s="92"/>
      <c r="D573" s="92"/>
      <c r="H573" s="93"/>
      <c r="I573" s="93"/>
      <c r="J573" s="93"/>
      <c r="K573" s="93"/>
    </row>
    <row r="574" s="90" customFormat="1" customHeight="1" spans="3:11">
      <c r="C574" s="92"/>
      <c r="D574" s="92"/>
      <c r="H574" s="93"/>
      <c r="I574" s="93"/>
      <c r="J574" s="93"/>
      <c r="K574" s="93"/>
    </row>
    <row r="575" s="90" customFormat="1" customHeight="1" spans="3:11">
      <c r="C575" s="92"/>
      <c r="D575" s="92"/>
      <c r="H575" s="93"/>
      <c r="I575" s="93"/>
      <c r="J575" s="93"/>
      <c r="K575" s="93"/>
    </row>
    <row r="576" s="90" customFormat="1" customHeight="1" spans="3:11">
      <c r="C576" s="92"/>
      <c r="D576" s="92"/>
      <c r="H576" s="93"/>
      <c r="I576" s="93"/>
      <c r="J576" s="93"/>
      <c r="K576" s="93"/>
    </row>
    <row r="577" s="90" customFormat="1" customHeight="1" spans="3:11">
      <c r="C577" s="92"/>
      <c r="D577" s="92"/>
      <c r="H577" s="93"/>
      <c r="I577" s="93"/>
      <c r="J577" s="93"/>
      <c r="K577" s="93"/>
    </row>
    <row r="578" s="90" customFormat="1" customHeight="1" spans="3:11">
      <c r="C578" s="92"/>
      <c r="D578" s="92"/>
      <c r="H578" s="93"/>
      <c r="I578" s="93"/>
      <c r="J578" s="93"/>
      <c r="K578" s="93"/>
    </row>
    <row r="579" s="90" customFormat="1" customHeight="1" spans="3:11">
      <c r="C579" s="92"/>
      <c r="D579" s="92"/>
      <c r="H579" s="93"/>
      <c r="I579" s="93"/>
      <c r="J579" s="93"/>
      <c r="K579" s="93"/>
    </row>
    <row r="580" s="90" customFormat="1" customHeight="1" spans="3:11">
      <c r="C580" s="92"/>
      <c r="D580" s="92"/>
      <c r="H580" s="93"/>
      <c r="I580" s="93"/>
      <c r="J580" s="93"/>
      <c r="K580" s="93"/>
    </row>
    <row r="581" s="90" customFormat="1" customHeight="1" spans="3:11">
      <c r="C581" s="92"/>
      <c r="D581" s="92"/>
      <c r="H581" s="93"/>
      <c r="I581" s="93"/>
      <c r="J581" s="93"/>
      <c r="K581" s="93"/>
    </row>
    <row r="582" s="90" customFormat="1" customHeight="1" spans="3:11">
      <c r="C582" s="92"/>
      <c r="D582" s="92"/>
      <c r="H582" s="93"/>
      <c r="I582" s="93"/>
      <c r="J582" s="93"/>
      <c r="K582" s="93"/>
    </row>
    <row r="583" s="90" customFormat="1" customHeight="1" spans="3:11">
      <c r="C583" s="92"/>
      <c r="D583" s="92"/>
      <c r="H583" s="93"/>
      <c r="I583" s="93"/>
      <c r="J583" s="93"/>
      <c r="K583" s="93"/>
    </row>
    <row r="584" s="90" customFormat="1" customHeight="1" spans="3:11">
      <c r="C584" s="92"/>
      <c r="D584" s="92"/>
      <c r="H584" s="93"/>
      <c r="I584" s="93"/>
      <c r="J584" s="93"/>
      <c r="K584" s="93"/>
    </row>
    <row r="585" s="90" customFormat="1" customHeight="1" spans="3:11">
      <c r="C585" s="92"/>
      <c r="D585" s="92"/>
      <c r="H585" s="93"/>
      <c r="I585" s="93"/>
      <c r="J585" s="93"/>
      <c r="K585" s="93"/>
    </row>
    <row r="586" s="90" customFormat="1" customHeight="1" spans="3:11">
      <c r="C586" s="92"/>
      <c r="D586" s="92"/>
      <c r="H586" s="93"/>
      <c r="I586" s="93"/>
      <c r="J586" s="93"/>
      <c r="K586" s="93"/>
    </row>
    <row r="587" s="90" customFormat="1" customHeight="1" spans="3:11">
      <c r="C587" s="92"/>
      <c r="D587" s="92"/>
      <c r="H587" s="93"/>
      <c r="I587" s="93"/>
      <c r="J587" s="93"/>
      <c r="K587" s="93"/>
    </row>
    <row r="588" s="90" customFormat="1" customHeight="1" spans="3:11">
      <c r="C588" s="92"/>
      <c r="D588" s="92"/>
      <c r="H588" s="93"/>
      <c r="I588" s="93"/>
      <c r="J588" s="93"/>
      <c r="K588" s="93"/>
    </row>
    <row r="589" s="90" customFormat="1" customHeight="1" spans="3:11">
      <c r="C589" s="92"/>
      <c r="D589" s="92"/>
      <c r="H589" s="93"/>
      <c r="I589" s="93"/>
      <c r="J589" s="93"/>
      <c r="K589" s="93"/>
    </row>
    <row r="590" s="90" customFormat="1" customHeight="1" spans="3:11">
      <c r="C590" s="92"/>
      <c r="D590" s="92"/>
      <c r="H590" s="93"/>
      <c r="I590" s="93"/>
      <c r="J590" s="93"/>
      <c r="K590" s="93"/>
    </row>
    <row r="591" s="90" customFormat="1" customHeight="1" spans="3:11">
      <c r="C591" s="92"/>
      <c r="D591" s="92"/>
      <c r="H591" s="93"/>
      <c r="I591" s="93"/>
      <c r="J591" s="93"/>
      <c r="K591" s="93"/>
    </row>
    <row r="592" s="90" customFormat="1" customHeight="1" spans="3:11">
      <c r="C592" s="92"/>
      <c r="D592" s="92"/>
      <c r="H592" s="93"/>
      <c r="I592" s="93"/>
      <c r="J592" s="93"/>
      <c r="K592" s="93"/>
    </row>
    <row r="593" s="90" customFormat="1" customHeight="1" spans="3:11">
      <c r="C593" s="92"/>
      <c r="D593" s="92"/>
      <c r="H593" s="93"/>
      <c r="I593" s="93"/>
      <c r="J593" s="93"/>
      <c r="K593" s="93"/>
    </row>
    <row r="594" s="90" customFormat="1" customHeight="1" spans="3:11">
      <c r="C594" s="92"/>
      <c r="D594" s="92"/>
      <c r="H594" s="93"/>
      <c r="I594" s="93"/>
      <c r="J594" s="93"/>
      <c r="K594" s="93"/>
    </row>
    <row r="595" s="90" customFormat="1" customHeight="1" spans="3:11">
      <c r="C595" s="92"/>
      <c r="D595" s="92"/>
      <c r="H595" s="93"/>
      <c r="I595" s="93"/>
      <c r="J595" s="93"/>
      <c r="K595" s="93"/>
    </row>
    <row r="596" s="90" customFormat="1" customHeight="1" spans="3:11">
      <c r="C596" s="92"/>
      <c r="D596" s="92"/>
      <c r="H596" s="93"/>
      <c r="I596" s="93"/>
      <c r="J596" s="93"/>
      <c r="K596" s="93"/>
    </row>
    <row r="597" s="90" customFormat="1" customHeight="1" spans="3:11">
      <c r="C597" s="92"/>
      <c r="D597" s="92"/>
      <c r="H597" s="93"/>
      <c r="I597" s="93"/>
      <c r="J597" s="93"/>
      <c r="K597" s="93"/>
    </row>
    <row r="598" s="90" customFormat="1" customHeight="1" spans="3:11">
      <c r="C598" s="92"/>
      <c r="D598" s="92"/>
      <c r="H598" s="93"/>
      <c r="I598" s="93"/>
      <c r="J598" s="93"/>
      <c r="K598" s="93"/>
    </row>
    <row r="599" s="90" customFormat="1" customHeight="1" spans="3:11">
      <c r="C599" s="92"/>
      <c r="D599" s="92"/>
      <c r="H599" s="93"/>
      <c r="I599" s="93"/>
      <c r="J599" s="93"/>
      <c r="K599" s="93"/>
    </row>
    <row r="600" s="90" customFormat="1" customHeight="1" spans="3:11">
      <c r="C600" s="92"/>
      <c r="D600" s="92"/>
      <c r="H600" s="93"/>
      <c r="I600" s="93"/>
      <c r="J600" s="93"/>
      <c r="K600" s="93"/>
    </row>
    <row r="601" s="90" customFormat="1" customHeight="1" spans="3:11">
      <c r="C601" s="92"/>
      <c r="D601" s="92"/>
      <c r="H601" s="93"/>
      <c r="I601" s="93"/>
      <c r="J601" s="93"/>
      <c r="K601" s="93"/>
    </row>
    <row r="602" s="90" customFormat="1" customHeight="1" spans="3:11">
      <c r="C602" s="92"/>
      <c r="D602" s="92"/>
      <c r="H602" s="93"/>
      <c r="I602" s="93"/>
      <c r="J602" s="93"/>
      <c r="K602" s="93"/>
    </row>
    <row r="603" s="90" customFormat="1" customHeight="1" spans="3:11">
      <c r="C603" s="92"/>
      <c r="D603" s="92"/>
      <c r="H603" s="93"/>
      <c r="I603" s="93"/>
      <c r="J603" s="93"/>
      <c r="K603" s="93"/>
    </row>
    <row r="604" s="90" customFormat="1" customHeight="1" spans="3:11">
      <c r="C604" s="92"/>
      <c r="D604" s="92"/>
      <c r="H604" s="93"/>
      <c r="I604" s="93"/>
      <c r="J604" s="93"/>
      <c r="K604" s="93"/>
    </row>
    <row r="605" s="90" customFormat="1" customHeight="1" spans="3:11">
      <c r="C605" s="92"/>
      <c r="D605" s="92"/>
      <c r="H605" s="93"/>
      <c r="I605" s="93"/>
      <c r="J605" s="93"/>
      <c r="K605" s="93"/>
    </row>
    <row r="606" s="90" customFormat="1" customHeight="1" spans="3:11">
      <c r="C606" s="92"/>
      <c r="D606" s="92"/>
      <c r="H606" s="93"/>
      <c r="I606" s="93"/>
      <c r="J606" s="93"/>
      <c r="K606" s="93"/>
    </row>
    <row r="607" s="90" customFormat="1" customHeight="1" spans="3:11">
      <c r="C607" s="92"/>
      <c r="D607" s="92"/>
      <c r="H607" s="93"/>
      <c r="I607" s="93"/>
      <c r="J607" s="93"/>
      <c r="K607" s="93"/>
    </row>
    <row r="608" s="90" customFormat="1" customHeight="1" spans="3:11">
      <c r="C608" s="92"/>
      <c r="D608" s="92"/>
      <c r="H608" s="93"/>
      <c r="I608" s="93"/>
      <c r="J608" s="93"/>
      <c r="K608" s="93"/>
    </row>
  </sheetData>
  <sheetProtection algorithmName="SHA-512" hashValue="YQIlSd23/j/abENwKdx28yys9phBXachEXE/RkTYUAoGQLhd/T2oWnIpH9wSHe/v9PP3//2rldlsKM6pilVqSg==" saltValue="ReAyIKHc+t8+nFNiP/Zy7A==" spinCount="100000" sheet="1" objects="1"/>
  <mergeCells count="16">
    <mergeCell ref="A1:E1"/>
    <mergeCell ref="A2:D2"/>
    <mergeCell ref="B3:C3"/>
    <mergeCell ref="B4:C4"/>
    <mergeCell ref="B5:C5"/>
    <mergeCell ref="B6:C6"/>
    <mergeCell ref="B7:C7"/>
    <mergeCell ref="B8:C8"/>
    <mergeCell ref="B9:C9"/>
    <mergeCell ref="B10:C10"/>
    <mergeCell ref="B11:D11"/>
    <mergeCell ref="B12:D12"/>
    <mergeCell ref="B13:D13"/>
    <mergeCell ref="B14:D14"/>
    <mergeCell ref="C49:D49"/>
    <mergeCell ref="C50:D50"/>
  </mergeCells>
  <pageMargins left="0.75" right="0.75" top="1" bottom="1" header="0.5" footer="0.5"/>
  <pageSetup paperSize="9" scale="87"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0"/>
  <sheetViews>
    <sheetView showGridLines="0" tabSelected="1" workbookViewId="0">
      <selection activeCell="N12" sqref="N12"/>
    </sheetView>
  </sheetViews>
  <sheetFormatPr defaultColWidth="9" defaultRowHeight="12" outlineLevelCol="7"/>
  <cols>
    <col min="1" max="1" width="21.3333333333333" style="39" customWidth="1"/>
    <col min="2" max="2" width="17" style="39" customWidth="1"/>
    <col min="3" max="3" width="15.6666666666667" style="39" customWidth="1"/>
    <col min="4" max="4" width="11.1714285714286" style="39" customWidth="1"/>
    <col min="5" max="5" width="10.5047619047619" style="39" customWidth="1"/>
    <col min="6" max="6" width="6.5047619047619" style="39" customWidth="1"/>
    <col min="7" max="7" width="15.6666666666667" style="39" customWidth="1"/>
    <col min="8" max="8" width="15.1714285714286" style="39" customWidth="1"/>
    <col min="9" max="16384" width="9" style="39"/>
  </cols>
  <sheetData>
    <row r="1" ht="21" customHeight="1" spans="1:8">
      <c r="A1" s="41" t="s">
        <v>61</v>
      </c>
      <c r="B1" s="41"/>
      <c r="C1" s="41"/>
      <c r="D1" s="41"/>
      <c r="E1" s="41"/>
      <c r="F1" s="41"/>
      <c r="G1" s="41"/>
      <c r="H1" s="41"/>
    </row>
    <row r="2" ht="21" customHeight="1" spans="1:8">
      <c r="A2" s="43" t="s">
        <v>62</v>
      </c>
      <c r="B2" s="43"/>
      <c r="C2" s="44"/>
      <c r="D2" s="44"/>
      <c r="E2" s="44"/>
      <c r="F2" s="45" t="s">
        <v>63</v>
      </c>
      <c r="G2" s="45"/>
      <c r="H2" s="45"/>
    </row>
    <row r="3" ht="20" customHeight="1" spans="1:8">
      <c r="A3" s="85" t="s">
        <v>64</v>
      </c>
      <c r="B3" s="47"/>
      <c r="C3" s="47"/>
      <c r="D3" s="47"/>
      <c r="E3" s="47"/>
      <c r="F3" s="47"/>
      <c r="G3" s="47"/>
      <c r="H3" s="48"/>
    </row>
    <row r="4" ht="20" customHeight="1" spans="1:8">
      <c r="A4" s="86" t="s">
        <v>65</v>
      </c>
      <c r="B4" s="50" t="s">
        <v>66</v>
      </c>
      <c r="C4" s="50"/>
      <c r="D4" s="50" t="s">
        <v>67</v>
      </c>
      <c r="E4" s="50" t="s">
        <v>68</v>
      </c>
      <c r="F4" s="50"/>
      <c r="G4" s="50" t="s">
        <v>69</v>
      </c>
      <c r="H4" s="51" t="s">
        <v>70</v>
      </c>
    </row>
    <row r="5" ht="20" customHeight="1" spans="1:8">
      <c r="A5" s="86" t="s">
        <v>71</v>
      </c>
      <c r="B5" s="57" t="s">
        <v>72</v>
      </c>
      <c r="C5" s="57"/>
      <c r="D5" s="50"/>
      <c r="E5" s="59"/>
      <c r="F5" s="59"/>
      <c r="G5" s="59"/>
      <c r="H5" s="60" t="str">
        <f>IF(ROUND(E5*G5,2)=0," ",ROUND(E5*G5,2))</f>
        <v> </v>
      </c>
    </row>
    <row r="6" ht="20" customHeight="1" spans="1:8">
      <c r="A6" s="86" t="s">
        <v>73</v>
      </c>
      <c r="B6" s="57" t="s">
        <v>74</v>
      </c>
      <c r="C6" s="57"/>
      <c r="D6" s="50"/>
      <c r="E6" s="59"/>
      <c r="F6" s="59"/>
      <c r="G6" s="59"/>
      <c r="H6" s="60" t="str">
        <f>IF(ROUND(E6*G6,2)=0," ",ROUND(E6*G6,2))</f>
        <v> </v>
      </c>
    </row>
    <row r="7" ht="20" customHeight="1" spans="1:8">
      <c r="A7" s="86" t="s">
        <v>75</v>
      </c>
      <c r="B7" s="57" t="s">
        <v>76</v>
      </c>
      <c r="C7" s="57"/>
      <c r="D7" s="50" t="s">
        <v>77</v>
      </c>
      <c r="E7" s="50">
        <v>1</v>
      </c>
      <c r="F7" s="50"/>
      <c r="G7" s="89">
        <v>1542.2</v>
      </c>
      <c r="H7" s="51">
        <f>E7*G7</f>
        <v>1542.2</v>
      </c>
    </row>
    <row r="8" ht="20" customHeight="1" spans="1:8">
      <c r="A8" s="86" t="s">
        <v>78</v>
      </c>
      <c r="B8" s="57" t="s">
        <v>79</v>
      </c>
      <c r="C8" s="57"/>
      <c r="D8" s="50"/>
      <c r="E8" s="50"/>
      <c r="F8" s="50"/>
      <c r="G8" s="50"/>
      <c r="H8" s="51"/>
    </row>
    <row r="9" ht="20" customHeight="1" spans="1:8">
      <c r="A9" s="86" t="s">
        <v>80</v>
      </c>
      <c r="B9" s="57" t="s">
        <v>81</v>
      </c>
      <c r="C9" s="57"/>
      <c r="D9" s="50" t="s">
        <v>77</v>
      </c>
      <c r="E9" s="50">
        <v>1</v>
      </c>
      <c r="F9" s="50"/>
      <c r="G9" s="58"/>
      <c r="H9" s="51">
        <f>E9*G9</f>
        <v>0</v>
      </c>
    </row>
    <row r="10" ht="20" customHeight="1" spans="1:8">
      <c r="A10" s="86" t="s">
        <v>82</v>
      </c>
      <c r="B10" s="57" t="s">
        <v>83</v>
      </c>
      <c r="C10" s="57"/>
      <c r="D10" s="50" t="s">
        <v>77</v>
      </c>
      <c r="E10" s="50">
        <v>1</v>
      </c>
      <c r="F10" s="50"/>
      <c r="G10" s="74"/>
      <c r="H10" s="51">
        <f>E10*G10</f>
        <v>0</v>
      </c>
    </row>
    <row r="11" ht="20" customHeight="1" spans="1:8">
      <c r="A11" s="86" t="s">
        <v>84</v>
      </c>
      <c r="B11" s="57" t="s">
        <v>85</v>
      </c>
      <c r="C11" s="57"/>
      <c r="D11" s="50" t="s">
        <v>77</v>
      </c>
      <c r="E11" s="50">
        <v>1</v>
      </c>
      <c r="F11" s="50"/>
      <c r="G11" s="89">
        <v>12337.603</v>
      </c>
      <c r="H11" s="51">
        <f>E11*G11</f>
        <v>12337.603</v>
      </c>
    </row>
    <row r="12" ht="20" customHeight="1" spans="1:8">
      <c r="A12" s="86" t="s">
        <v>86</v>
      </c>
      <c r="B12" s="57" t="s">
        <v>87</v>
      </c>
      <c r="C12" s="57"/>
      <c r="D12" s="50" t="s">
        <v>77</v>
      </c>
      <c r="E12" s="50">
        <v>1</v>
      </c>
      <c r="F12" s="50"/>
      <c r="G12" s="89">
        <v>493.504</v>
      </c>
      <c r="H12" s="51">
        <f>E12*G12</f>
        <v>493.504</v>
      </c>
    </row>
    <row r="13" ht="20" customHeight="1" spans="1:8">
      <c r="A13" s="86" t="s">
        <v>88</v>
      </c>
      <c r="B13" s="57" t="s">
        <v>89</v>
      </c>
      <c r="C13" s="57"/>
      <c r="D13" s="50"/>
      <c r="E13" s="50"/>
      <c r="F13" s="50"/>
      <c r="G13" s="50"/>
      <c r="H13" s="51"/>
    </row>
    <row r="14" ht="36" customHeight="1" spans="1:8">
      <c r="A14" s="86" t="s">
        <v>90</v>
      </c>
      <c r="B14" s="57" t="s">
        <v>91</v>
      </c>
      <c r="C14" s="57"/>
      <c r="D14" s="50" t="s">
        <v>77</v>
      </c>
      <c r="E14" s="50">
        <v>1</v>
      </c>
      <c r="F14" s="50"/>
      <c r="G14" s="58"/>
      <c r="H14" s="51">
        <f>E14*G14</f>
        <v>0</v>
      </c>
    </row>
    <row r="15" ht="20" customHeight="1" spans="1:8">
      <c r="A15" s="86" t="s">
        <v>92</v>
      </c>
      <c r="B15" s="57" t="s">
        <v>93</v>
      </c>
      <c r="C15" s="57"/>
      <c r="D15" s="50"/>
      <c r="E15" s="50"/>
      <c r="F15" s="50"/>
      <c r="G15" s="50"/>
      <c r="H15" s="51"/>
    </row>
    <row r="16" ht="20" customHeight="1" spans="1:8">
      <c r="A16" s="86" t="s">
        <v>94</v>
      </c>
      <c r="B16" s="57" t="s">
        <v>93</v>
      </c>
      <c r="C16" s="57"/>
      <c r="D16" s="50" t="s">
        <v>77</v>
      </c>
      <c r="E16" s="50">
        <v>1</v>
      </c>
      <c r="F16" s="50"/>
      <c r="G16" s="58"/>
      <c r="H16" s="51">
        <f>E16*G16</f>
        <v>0</v>
      </c>
    </row>
    <row r="17" ht="20" customHeight="1" spans="1:8">
      <c r="A17" s="86"/>
      <c r="B17" s="57"/>
      <c r="C17" s="57"/>
      <c r="D17" s="50"/>
      <c r="E17" s="59"/>
      <c r="F17" s="59"/>
      <c r="G17" s="59"/>
      <c r="H17" s="60"/>
    </row>
    <row r="18" ht="13.5" customHeight="1" spans="1:8">
      <c r="A18" s="86"/>
      <c r="B18" s="57"/>
      <c r="C18" s="57"/>
      <c r="D18" s="50"/>
      <c r="E18" s="59"/>
      <c r="F18" s="59"/>
      <c r="G18" s="59"/>
      <c r="H18" s="60"/>
    </row>
    <row r="19" ht="13.5" customHeight="1" spans="1:8">
      <c r="A19" s="86"/>
      <c r="B19" s="57"/>
      <c r="C19" s="57"/>
      <c r="D19" s="50"/>
      <c r="E19" s="59"/>
      <c r="F19" s="59"/>
      <c r="G19" s="59"/>
      <c r="H19" s="60"/>
    </row>
    <row r="20" ht="13.5" customHeight="1" spans="1:8">
      <c r="A20" s="86"/>
      <c r="B20" s="57"/>
      <c r="C20" s="57"/>
      <c r="D20" s="50"/>
      <c r="E20" s="59"/>
      <c r="F20" s="59"/>
      <c r="G20" s="59"/>
      <c r="H20" s="60"/>
    </row>
    <row r="21" ht="13.5" customHeight="1" spans="1:8">
      <c r="A21" s="86"/>
      <c r="B21" s="57"/>
      <c r="C21" s="57"/>
      <c r="D21" s="50"/>
      <c r="E21" s="59"/>
      <c r="F21" s="59"/>
      <c r="G21" s="59"/>
      <c r="H21" s="60"/>
    </row>
    <row r="22" ht="13.5" customHeight="1" spans="1:8">
      <c r="A22" s="86"/>
      <c r="B22" s="57"/>
      <c r="C22" s="57"/>
      <c r="D22" s="50"/>
      <c r="E22" s="59"/>
      <c r="F22" s="59"/>
      <c r="G22" s="59"/>
      <c r="H22" s="60"/>
    </row>
    <row r="23" ht="13.5" customHeight="1" spans="1:8">
      <c r="A23" s="86"/>
      <c r="B23" s="57"/>
      <c r="C23" s="57"/>
      <c r="D23" s="50"/>
      <c r="E23" s="59"/>
      <c r="F23" s="59"/>
      <c r="G23" s="59"/>
      <c r="H23" s="60"/>
    </row>
    <row r="24" ht="13.5" customHeight="1" spans="1:8">
      <c r="A24" s="86"/>
      <c r="B24" s="57"/>
      <c r="C24" s="57"/>
      <c r="D24" s="50"/>
      <c r="E24" s="59"/>
      <c r="F24" s="59"/>
      <c r="G24" s="59"/>
      <c r="H24" s="60"/>
    </row>
    <row r="25" ht="13.5" customHeight="1" spans="1:8">
      <c r="A25" s="86"/>
      <c r="B25" s="57"/>
      <c r="C25" s="57"/>
      <c r="D25" s="50"/>
      <c r="E25" s="59"/>
      <c r="F25" s="59"/>
      <c r="G25" s="59"/>
      <c r="H25" s="60"/>
    </row>
    <row r="26" ht="13.5" customHeight="1" spans="1:8">
      <c r="A26" s="86"/>
      <c r="B26" s="57"/>
      <c r="C26" s="57"/>
      <c r="D26" s="50"/>
      <c r="E26" s="59"/>
      <c r="F26" s="59"/>
      <c r="G26" s="59"/>
      <c r="H26" s="60"/>
    </row>
    <row r="27" ht="13.5" customHeight="1" spans="1:8">
      <c r="A27" s="86"/>
      <c r="B27" s="57"/>
      <c r="C27" s="57"/>
      <c r="D27" s="50"/>
      <c r="E27" s="59"/>
      <c r="F27" s="59"/>
      <c r="G27" s="59"/>
      <c r="H27" s="60"/>
    </row>
    <row r="28" ht="13.5" customHeight="1" spans="1:8">
      <c r="A28" s="86"/>
      <c r="B28" s="57"/>
      <c r="C28" s="57"/>
      <c r="D28" s="50"/>
      <c r="E28" s="59"/>
      <c r="F28" s="59"/>
      <c r="G28" s="59"/>
      <c r="H28" s="60"/>
    </row>
    <row r="29" ht="13.5" customHeight="1" spans="1:8">
      <c r="A29" s="86"/>
      <c r="B29" s="57"/>
      <c r="C29" s="57"/>
      <c r="D29" s="50"/>
      <c r="E29" s="59"/>
      <c r="F29" s="59"/>
      <c r="G29" s="59"/>
      <c r="H29" s="60"/>
    </row>
    <row r="30" ht="13.5" customHeight="1" spans="1:8">
      <c r="A30" s="86"/>
      <c r="B30" s="57"/>
      <c r="C30" s="57"/>
      <c r="D30" s="50"/>
      <c r="E30" s="59"/>
      <c r="F30" s="59"/>
      <c r="G30" s="59"/>
      <c r="H30" s="60"/>
    </row>
    <row r="31" ht="13.5" customHeight="1" spans="1:8">
      <c r="A31" s="86"/>
      <c r="B31" s="57"/>
      <c r="C31" s="57"/>
      <c r="D31" s="50"/>
      <c r="E31" s="59"/>
      <c r="F31" s="59"/>
      <c r="G31" s="59"/>
      <c r="H31" s="60"/>
    </row>
    <row r="32" ht="13.5" customHeight="1" spans="1:8">
      <c r="A32" s="86"/>
      <c r="B32" s="57"/>
      <c r="C32" s="57"/>
      <c r="D32" s="50"/>
      <c r="E32" s="59"/>
      <c r="F32" s="59"/>
      <c r="G32" s="59"/>
      <c r="H32" s="60"/>
    </row>
    <row r="33" ht="13.5" customHeight="1" spans="1:8">
      <c r="A33" s="86"/>
      <c r="B33" s="57"/>
      <c r="C33" s="57"/>
      <c r="D33" s="50"/>
      <c r="E33" s="59"/>
      <c r="F33" s="59"/>
      <c r="G33" s="59"/>
      <c r="H33" s="60"/>
    </row>
    <row r="34" ht="13.5" customHeight="1" spans="1:8">
      <c r="A34" s="86"/>
      <c r="B34" s="57"/>
      <c r="C34" s="57"/>
      <c r="D34" s="50"/>
      <c r="E34" s="59"/>
      <c r="F34" s="59"/>
      <c r="G34" s="59"/>
      <c r="H34" s="60"/>
    </row>
    <row r="35" ht="13.5" customHeight="1" spans="1:8">
      <c r="A35" s="86"/>
      <c r="B35" s="57"/>
      <c r="C35" s="57"/>
      <c r="D35" s="50"/>
      <c r="E35" s="59"/>
      <c r="F35" s="59"/>
      <c r="G35" s="59"/>
      <c r="H35" s="60"/>
    </row>
    <row r="36" ht="13.5" customHeight="1" spans="1:8">
      <c r="A36" s="86"/>
      <c r="B36" s="57"/>
      <c r="C36" s="57"/>
      <c r="D36" s="50"/>
      <c r="E36" s="59"/>
      <c r="F36" s="59"/>
      <c r="G36" s="59"/>
      <c r="H36" s="60"/>
    </row>
    <row r="37" ht="13.5" customHeight="1" spans="1:8">
      <c r="A37" s="86"/>
      <c r="B37" s="57"/>
      <c r="C37" s="57"/>
      <c r="D37" s="50"/>
      <c r="E37" s="59"/>
      <c r="F37" s="59"/>
      <c r="G37" s="59"/>
      <c r="H37" s="60"/>
    </row>
    <row r="38" ht="13.5" customHeight="1" spans="1:8">
      <c r="A38" s="86"/>
      <c r="B38" s="57"/>
      <c r="C38" s="57"/>
      <c r="D38" s="50"/>
      <c r="E38" s="59"/>
      <c r="F38" s="59"/>
      <c r="G38" s="59"/>
      <c r="H38" s="60"/>
    </row>
    <row r="39" ht="13.5" customHeight="1" spans="1:8">
      <c r="A39" s="86"/>
      <c r="B39" s="57"/>
      <c r="C39" s="57"/>
      <c r="D39" s="50"/>
      <c r="E39" s="59"/>
      <c r="F39" s="59"/>
      <c r="G39" s="59"/>
      <c r="H39" s="60"/>
    </row>
    <row r="40" ht="13.5" customHeight="1" spans="1:8">
      <c r="A40" s="86"/>
      <c r="B40" s="57"/>
      <c r="C40" s="57"/>
      <c r="D40" s="50"/>
      <c r="E40" s="59"/>
      <c r="F40" s="59"/>
      <c r="G40" s="59"/>
      <c r="H40" s="60"/>
    </row>
    <row r="41" ht="13.5" customHeight="1" spans="1:8">
      <c r="A41" s="86"/>
      <c r="B41" s="57"/>
      <c r="C41" s="57"/>
      <c r="D41" s="50"/>
      <c r="E41" s="59"/>
      <c r="F41" s="59"/>
      <c r="G41" s="59"/>
      <c r="H41" s="60"/>
    </row>
    <row r="42" ht="13.5" customHeight="1" spans="1:8">
      <c r="A42" s="86"/>
      <c r="B42" s="57"/>
      <c r="C42" s="57"/>
      <c r="D42" s="50"/>
      <c r="E42" s="59"/>
      <c r="F42" s="59"/>
      <c r="G42" s="59"/>
      <c r="H42" s="60"/>
    </row>
    <row r="43" ht="13.5" customHeight="1" spans="1:8">
      <c r="A43" s="86"/>
      <c r="B43" s="57"/>
      <c r="C43" s="57"/>
      <c r="D43" s="50"/>
      <c r="E43" s="59"/>
      <c r="F43" s="59"/>
      <c r="G43" s="59"/>
      <c r="H43" s="60"/>
    </row>
    <row r="44" ht="13.5" customHeight="1" spans="1:8">
      <c r="A44" s="86"/>
      <c r="B44" s="57"/>
      <c r="C44" s="57"/>
      <c r="D44" s="50"/>
      <c r="E44" s="59"/>
      <c r="F44" s="59"/>
      <c r="G44" s="59"/>
      <c r="H44" s="60"/>
    </row>
    <row r="45" ht="13.5" customHeight="1" spans="1:8">
      <c r="A45" s="86"/>
      <c r="B45" s="57"/>
      <c r="C45" s="57"/>
      <c r="D45" s="50"/>
      <c r="E45" s="59"/>
      <c r="F45" s="59"/>
      <c r="G45" s="59"/>
      <c r="H45" s="60"/>
    </row>
    <row r="46" ht="13.5" customHeight="1" spans="1:8">
      <c r="A46" s="86"/>
      <c r="B46" s="57"/>
      <c r="C46" s="57"/>
      <c r="D46" s="50"/>
      <c r="E46" s="59"/>
      <c r="F46" s="59"/>
      <c r="G46" s="59"/>
      <c r="H46" s="60"/>
    </row>
    <row r="47" ht="13.5" customHeight="1" spans="1:8">
      <c r="A47" s="86"/>
      <c r="B47" s="57"/>
      <c r="C47" s="57"/>
      <c r="D47" s="50"/>
      <c r="E47" s="59"/>
      <c r="F47" s="59"/>
      <c r="G47" s="59"/>
      <c r="H47" s="60"/>
    </row>
    <row r="48" ht="13.5" customHeight="1" spans="1:8">
      <c r="A48" s="86"/>
      <c r="B48" s="59" t="s">
        <v>95</v>
      </c>
      <c r="C48" s="59"/>
      <c r="D48" s="87">
        <f>H7+H9+H11+H12+H14+H16</f>
        <v>14373.307</v>
      </c>
      <c r="E48" s="57" t="s">
        <v>96</v>
      </c>
      <c r="F48" s="57"/>
      <c r="G48" s="59"/>
      <c r="H48" s="60"/>
    </row>
    <row r="49" ht="13.5" customHeight="1" spans="1:8">
      <c r="A49" s="88"/>
      <c r="B49" s="62"/>
      <c r="C49" s="62"/>
      <c r="D49" s="62"/>
      <c r="E49" s="62"/>
      <c r="F49" s="62"/>
      <c r="G49" s="62"/>
      <c r="H49" s="63"/>
    </row>
    <row r="50" ht="21" customHeight="1" spans="1:8">
      <c r="A50" s="43"/>
      <c r="B50" s="43"/>
      <c r="C50" s="44"/>
      <c r="D50" s="44"/>
      <c r="E50" s="44"/>
      <c r="F50" s="45" t="s">
        <v>97</v>
      </c>
      <c r="G50" s="45"/>
      <c r="H50" s="45"/>
    </row>
  </sheetData>
  <sheetProtection algorithmName="SHA-512" hashValue="54Mj53DDFsVhlfx5TwptjvGWHVkou1XLjz4+k3cNi0Vus8xbKT7cEeBt8rJlr5HB+8Zbde6Y4NgLLwT0yPjCDA==" saltValue="zcvR7Sqg2B/t+PF9DKiYzQ==" spinCount="100000" sheet="1" objects="1"/>
  <mergeCells count="99">
    <mergeCell ref="A1:H1"/>
    <mergeCell ref="A2:B2"/>
    <mergeCell ref="C2:E2"/>
    <mergeCell ref="F2:H2"/>
    <mergeCell ref="A3:H3"/>
    <mergeCell ref="B4:C4"/>
    <mergeCell ref="E4:F4"/>
    <mergeCell ref="B5:C5"/>
    <mergeCell ref="E5:F5"/>
    <mergeCell ref="B6:C6"/>
    <mergeCell ref="E6:F6"/>
    <mergeCell ref="B7:C7"/>
    <mergeCell ref="E7:F7"/>
    <mergeCell ref="B8:C8"/>
    <mergeCell ref="E8:F8"/>
    <mergeCell ref="B9:C9"/>
    <mergeCell ref="E9:F9"/>
    <mergeCell ref="B10:C10"/>
    <mergeCell ref="E10:F10"/>
    <mergeCell ref="B11:C11"/>
    <mergeCell ref="E11:F11"/>
    <mergeCell ref="B12:C12"/>
    <mergeCell ref="E12:F12"/>
    <mergeCell ref="B13:C13"/>
    <mergeCell ref="E13:F13"/>
    <mergeCell ref="B14:C14"/>
    <mergeCell ref="E14:F14"/>
    <mergeCell ref="B15:C15"/>
    <mergeCell ref="E15:F15"/>
    <mergeCell ref="B16:C16"/>
    <mergeCell ref="E16:F16"/>
    <mergeCell ref="B17:C17"/>
    <mergeCell ref="E17:F17"/>
    <mergeCell ref="B18:C18"/>
    <mergeCell ref="E18:F18"/>
    <mergeCell ref="B19:C19"/>
    <mergeCell ref="E19:F19"/>
    <mergeCell ref="B20:C20"/>
    <mergeCell ref="E20:F20"/>
    <mergeCell ref="B21:C21"/>
    <mergeCell ref="E21:F21"/>
    <mergeCell ref="B22:C22"/>
    <mergeCell ref="E22:F22"/>
    <mergeCell ref="B23:C23"/>
    <mergeCell ref="E23:F23"/>
    <mergeCell ref="B24:C24"/>
    <mergeCell ref="E24:F24"/>
    <mergeCell ref="B25:C25"/>
    <mergeCell ref="E25:F25"/>
    <mergeCell ref="B26:C26"/>
    <mergeCell ref="E26:F26"/>
    <mergeCell ref="B27:C27"/>
    <mergeCell ref="E27:F27"/>
    <mergeCell ref="B28:C28"/>
    <mergeCell ref="E28:F28"/>
    <mergeCell ref="B29:C29"/>
    <mergeCell ref="E29:F29"/>
    <mergeCell ref="B30:C30"/>
    <mergeCell ref="E30:F30"/>
    <mergeCell ref="B31:C31"/>
    <mergeCell ref="E31:F31"/>
    <mergeCell ref="B32:C32"/>
    <mergeCell ref="E32:F32"/>
    <mergeCell ref="B33:C33"/>
    <mergeCell ref="E33:F33"/>
    <mergeCell ref="B34:C34"/>
    <mergeCell ref="E34:F34"/>
    <mergeCell ref="B35:C35"/>
    <mergeCell ref="E35:F35"/>
    <mergeCell ref="B36:C36"/>
    <mergeCell ref="E36:F36"/>
    <mergeCell ref="B37:C37"/>
    <mergeCell ref="E37:F37"/>
    <mergeCell ref="B38:C38"/>
    <mergeCell ref="E38:F38"/>
    <mergeCell ref="B39:C39"/>
    <mergeCell ref="E39:F39"/>
    <mergeCell ref="B40:C40"/>
    <mergeCell ref="E40:F40"/>
    <mergeCell ref="B41:C41"/>
    <mergeCell ref="E41:F41"/>
    <mergeCell ref="B42:C42"/>
    <mergeCell ref="E42:F42"/>
    <mergeCell ref="B43:C43"/>
    <mergeCell ref="E43:F43"/>
    <mergeCell ref="B44:C44"/>
    <mergeCell ref="E44:F44"/>
    <mergeCell ref="B45:C45"/>
    <mergeCell ref="E45:F45"/>
    <mergeCell ref="B46:C46"/>
    <mergeCell ref="E46:F46"/>
    <mergeCell ref="B47:C47"/>
    <mergeCell ref="E47:F47"/>
    <mergeCell ref="B48:C48"/>
    <mergeCell ref="E48:F48"/>
    <mergeCell ref="A49:H49"/>
    <mergeCell ref="A50:B50"/>
    <mergeCell ref="C50:E50"/>
    <mergeCell ref="F50:H50"/>
  </mergeCells>
  <printOptions horizontalCentered="1"/>
  <pageMargins left="0.19975" right="0.19975" top="0.59375" bottom="0" header="0.59375" footer="0"/>
  <pageSetup paperSize="9" scale="99"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1"/>
  <sheetViews>
    <sheetView showGridLines="0" workbookViewId="0">
      <selection activeCell="E5" sqref="E5:H7"/>
    </sheetView>
  </sheetViews>
  <sheetFormatPr defaultColWidth="9" defaultRowHeight="12" outlineLevelCol="7"/>
  <cols>
    <col min="1" max="1" width="21.3333333333333" style="39" customWidth="1"/>
    <col min="2" max="2" width="17" style="39" customWidth="1"/>
    <col min="3" max="3" width="15.6666666666667" style="39" customWidth="1"/>
    <col min="4" max="4" width="11.1714285714286" style="39" customWidth="1"/>
    <col min="5" max="5" width="10.5047619047619" style="39" customWidth="1"/>
    <col min="6" max="6" width="6.5047619047619" style="39" customWidth="1"/>
    <col min="7" max="7" width="15.6666666666667" style="39" customWidth="1"/>
    <col min="8" max="8" width="15.1714285714286" style="39" customWidth="1"/>
    <col min="9" max="16384" width="9" style="39"/>
  </cols>
  <sheetData>
    <row r="1" ht="21" customHeight="1" spans="1:8">
      <c r="A1" s="41" t="s">
        <v>61</v>
      </c>
      <c r="B1" s="41"/>
      <c r="C1" s="41"/>
      <c r="D1" s="41"/>
      <c r="E1" s="41"/>
      <c r="F1" s="41"/>
      <c r="G1" s="41"/>
      <c r="H1" s="41"/>
    </row>
    <row r="2" ht="21" customHeight="1" spans="1:8">
      <c r="A2" s="43" t="s">
        <v>62</v>
      </c>
      <c r="B2" s="43"/>
      <c r="C2" s="44"/>
      <c r="D2" s="44"/>
      <c r="E2" s="44"/>
      <c r="F2" s="45" t="s">
        <v>63</v>
      </c>
      <c r="G2" s="45"/>
      <c r="H2" s="45"/>
    </row>
    <row r="3" ht="13.5" customHeight="1" spans="1:8">
      <c r="A3" s="85" t="s">
        <v>98</v>
      </c>
      <c r="B3" s="47"/>
      <c r="C3" s="47"/>
      <c r="D3" s="47"/>
      <c r="E3" s="47"/>
      <c r="F3" s="47"/>
      <c r="G3" s="47"/>
      <c r="H3" s="48"/>
    </row>
    <row r="4" ht="13.5" customHeight="1" spans="1:8">
      <c r="A4" s="86" t="s">
        <v>65</v>
      </c>
      <c r="B4" s="50" t="s">
        <v>66</v>
      </c>
      <c r="C4" s="50"/>
      <c r="D4" s="50" t="s">
        <v>67</v>
      </c>
      <c r="E4" s="50" t="s">
        <v>68</v>
      </c>
      <c r="F4" s="50"/>
      <c r="G4" s="50" t="s">
        <v>69</v>
      </c>
      <c r="H4" s="51" t="s">
        <v>70</v>
      </c>
    </row>
    <row r="5" ht="13.5" customHeight="1" spans="1:8">
      <c r="A5" s="86" t="s">
        <v>99</v>
      </c>
      <c r="B5" s="57" t="s">
        <v>100</v>
      </c>
      <c r="C5" s="57"/>
      <c r="D5" s="50" t="s">
        <v>101</v>
      </c>
      <c r="E5" s="87">
        <v>4750.75</v>
      </c>
      <c r="F5" s="87"/>
      <c r="G5" s="78"/>
      <c r="H5" s="79">
        <f>E5*G5</f>
        <v>0</v>
      </c>
    </row>
    <row r="6" ht="36" customHeight="1" spans="1:8">
      <c r="A6" s="86" t="s">
        <v>102</v>
      </c>
      <c r="B6" s="57" t="s">
        <v>103</v>
      </c>
      <c r="C6" s="57"/>
      <c r="D6" s="50" t="s">
        <v>104</v>
      </c>
      <c r="E6" s="87">
        <v>265.68</v>
      </c>
      <c r="F6" s="87"/>
      <c r="G6" s="78"/>
      <c r="H6" s="79">
        <f>E6*G6</f>
        <v>0</v>
      </c>
    </row>
    <row r="7" ht="39" customHeight="1" spans="1:8">
      <c r="A7" s="86" t="s">
        <v>105</v>
      </c>
      <c r="B7" s="57" t="s">
        <v>106</v>
      </c>
      <c r="C7" s="57"/>
      <c r="D7" s="50" t="s">
        <v>104</v>
      </c>
      <c r="E7" s="87">
        <v>190.03</v>
      </c>
      <c r="F7" s="87"/>
      <c r="G7" s="78"/>
      <c r="H7" s="79">
        <f>E7*G7</f>
        <v>0</v>
      </c>
    </row>
    <row r="8" ht="13.5" customHeight="1" spans="1:8">
      <c r="A8" s="86"/>
      <c r="B8" s="57"/>
      <c r="C8" s="57"/>
      <c r="D8" s="50"/>
      <c r="E8" s="59"/>
      <c r="F8" s="59"/>
      <c r="G8" s="59"/>
      <c r="H8" s="60"/>
    </row>
    <row r="9" ht="13.5" customHeight="1" spans="1:8">
      <c r="A9" s="86"/>
      <c r="B9" s="57"/>
      <c r="C9" s="57"/>
      <c r="D9" s="50"/>
      <c r="E9" s="59"/>
      <c r="F9" s="59"/>
      <c r="G9" s="59"/>
      <c r="H9" s="60"/>
    </row>
    <row r="10" ht="13.5" customHeight="1" spans="1:8">
      <c r="A10" s="86"/>
      <c r="B10" s="57"/>
      <c r="C10" s="57"/>
      <c r="D10" s="50"/>
      <c r="E10" s="59"/>
      <c r="F10" s="59"/>
      <c r="G10" s="59"/>
      <c r="H10" s="60"/>
    </row>
    <row r="11" ht="13.5" customHeight="1" spans="1:8">
      <c r="A11" s="86"/>
      <c r="B11" s="57"/>
      <c r="C11" s="57"/>
      <c r="D11" s="50"/>
      <c r="E11" s="59"/>
      <c r="F11" s="59"/>
      <c r="G11" s="59"/>
      <c r="H11" s="60"/>
    </row>
    <row r="12" ht="13.5" customHeight="1" spans="1:8">
      <c r="A12" s="86"/>
      <c r="B12" s="57"/>
      <c r="C12" s="57"/>
      <c r="D12" s="50"/>
      <c r="E12" s="59"/>
      <c r="F12" s="59"/>
      <c r="G12" s="59"/>
      <c r="H12" s="60"/>
    </row>
    <row r="13" ht="13.5" customHeight="1" spans="1:8">
      <c r="A13" s="86"/>
      <c r="B13" s="57"/>
      <c r="C13" s="57"/>
      <c r="D13" s="50"/>
      <c r="E13" s="59"/>
      <c r="F13" s="59"/>
      <c r="G13" s="59"/>
      <c r="H13" s="60"/>
    </row>
    <row r="14" ht="13.5" customHeight="1" spans="1:8">
      <c r="A14" s="86"/>
      <c r="B14" s="57"/>
      <c r="C14" s="57"/>
      <c r="D14" s="50"/>
      <c r="E14" s="59"/>
      <c r="F14" s="59"/>
      <c r="G14" s="59"/>
      <c r="H14" s="60"/>
    </row>
    <row r="15" ht="13.5" customHeight="1" spans="1:8">
      <c r="A15" s="86"/>
      <c r="B15" s="57"/>
      <c r="C15" s="57"/>
      <c r="D15" s="50"/>
      <c r="E15" s="59"/>
      <c r="F15" s="59"/>
      <c r="G15" s="59"/>
      <c r="H15" s="60"/>
    </row>
    <row r="16" ht="13.5" customHeight="1" spans="1:8">
      <c r="A16" s="86"/>
      <c r="B16" s="57"/>
      <c r="C16" s="57"/>
      <c r="D16" s="50"/>
      <c r="E16" s="59"/>
      <c r="F16" s="59"/>
      <c r="G16" s="59"/>
      <c r="H16" s="60"/>
    </row>
    <row r="17" ht="13.5" customHeight="1" spans="1:8">
      <c r="A17" s="86"/>
      <c r="B17" s="57"/>
      <c r="C17" s="57"/>
      <c r="D17" s="50"/>
      <c r="E17" s="59"/>
      <c r="F17" s="59"/>
      <c r="G17" s="59"/>
      <c r="H17" s="60"/>
    </row>
    <row r="18" ht="13.5" customHeight="1" spans="1:8">
      <c r="A18" s="86"/>
      <c r="B18" s="57"/>
      <c r="C18" s="57"/>
      <c r="D18" s="50"/>
      <c r="E18" s="59"/>
      <c r="F18" s="59"/>
      <c r="G18" s="59"/>
      <c r="H18" s="60"/>
    </row>
    <row r="19" ht="13.5" customHeight="1" spans="1:8">
      <c r="A19" s="86"/>
      <c r="B19" s="57"/>
      <c r="C19" s="57"/>
      <c r="D19" s="50"/>
      <c r="E19" s="59"/>
      <c r="F19" s="59"/>
      <c r="G19" s="59"/>
      <c r="H19" s="60"/>
    </row>
    <row r="20" ht="13.5" customHeight="1" spans="1:8">
      <c r="A20" s="86"/>
      <c r="B20" s="57"/>
      <c r="C20" s="57"/>
      <c r="D20" s="50"/>
      <c r="E20" s="59"/>
      <c r="F20" s="59"/>
      <c r="G20" s="59"/>
      <c r="H20" s="60"/>
    </row>
    <row r="21" ht="13.5" customHeight="1" spans="1:8">
      <c r="A21" s="86"/>
      <c r="B21" s="57"/>
      <c r="C21" s="57"/>
      <c r="D21" s="50"/>
      <c r="E21" s="59"/>
      <c r="F21" s="59"/>
      <c r="G21" s="59"/>
      <c r="H21" s="60"/>
    </row>
    <row r="22" ht="13.5" customHeight="1" spans="1:8">
      <c r="A22" s="86"/>
      <c r="B22" s="57"/>
      <c r="C22" s="57"/>
      <c r="D22" s="50"/>
      <c r="E22" s="59"/>
      <c r="F22" s="59"/>
      <c r="G22" s="59"/>
      <c r="H22" s="60"/>
    </row>
    <row r="23" ht="13.5" customHeight="1" spans="1:8">
      <c r="A23" s="86"/>
      <c r="B23" s="57"/>
      <c r="C23" s="57"/>
      <c r="D23" s="50"/>
      <c r="E23" s="59"/>
      <c r="F23" s="59"/>
      <c r="G23" s="59"/>
      <c r="H23" s="60"/>
    </row>
    <row r="24" ht="13.5" customHeight="1" spans="1:8">
      <c r="A24" s="86"/>
      <c r="B24" s="57"/>
      <c r="C24" s="57"/>
      <c r="D24" s="50"/>
      <c r="E24" s="59"/>
      <c r="F24" s="59"/>
      <c r="G24" s="59"/>
      <c r="H24" s="60"/>
    </row>
    <row r="25" ht="13.5" customHeight="1" spans="1:8">
      <c r="A25" s="86"/>
      <c r="B25" s="57"/>
      <c r="C25" s="57"/>
      <c r="D25" s="50"/>
      <c r="E25" s="59"/>
      <c r="F25" s="59"/>
      <c r="G25" s="59"/>
      <c r="H25" s="60"/>
    </row>
    <row r="26" ht="13.5" customHeight="1" spans="1:8">
      <c r="A26" s="86"/>
      <c r="B26" s="57"/>
      <c r="C26" s="57"/>
      <c r="D26" s="50"/>
      <c r="E26" s="59"/>
      <c r="F26" s="59"/>
      <c r="G26" s="59"/>
      <c r="H26" s="60"/>
    </row>
    <row r="27" ht="13.5" customHeight="1" spans="1:8">
      <c r="A27" s="86"/>
      <c r="B27" s="57"/>
      <c r="C27" s="57"/>
      <c r="D27" s="50"/>
      <c r="E27" s="59"/>
      <c r="F27" s="59"/>
      <c r="G27" s="59"/>
      <c r="H27" s="60"/>
    </row>
    <row r="28" ht="13.5" customHeight="1" spans="1:8">
      <c r="A28" s="86"/>
      <c r="B28" s="57"/>
      <c r="C28" s="57"/>
      <c r="D28" s="50"/>
      <c r="E28" s="59"/>
      <c r="F28" s="59"/>
      <c r="G28" s="59"/>
      <c r="H28" s="60"/>
    </row>
    <row r="29" ht="13.5" customHeight="1" spans="1:8">
      <c r="A29" s="86"/>
      <c r="B29" s="57"/>
      <c r="C29" s="57"/>
      <c r="D29" s="50"/>
      <c r="E29" s="59"/>
      <c r="F29" s="59"/>
      <c r="G29" s="59"/>
      <c r="H29" s="60"/>
    </row>
    <row r="30" ht="13.5" customHeight="1" spans="1:8">
      <c r="A30" s="86"/>
      <c r="B30" s="57"/>
      <c r="C30" s="57"/>
      <c r="D30" s="50"/>
      <c r="E30" s="59"/>
      <c r="F30" s="59"/>
      <c r="G30" s="59"/>
      <c r="H30" s="60"/>
    </row>
    <row r="31" ht="13.5" customHeight="1" spans="1:8">
      <c r="A31" s="86"/>
      <c r="B31" s="57"/>
      <c r="C31" s="57"/>
      <c r="D31" s="50"/>
      <c r="E31" s="59"/>
      <c r="F31" s="59"/>
      <c r="G31" s="59"/>
      <c r="H31" s="60"/>
    </row>
    <row r="32" ht="13.5" customHeight="1" spans="1:8">
      <c r="A32" s="86"/>
      <c r="B32" s="57"/>
      <c r="C32" s="57"/>
      <c r="D32" s="50"/>
      <c r="E32" s="59"/>
      <c r="F32" s="59"/>
      <c r="G32" s="59"/>
      <c r="H32" s="60"/>
    </row>
    <row r="33" ht="13.5" customHeight="1" spans="1:8">
      <c r="A33" s="86"/>
      <c r="B33" s="57"/>
      <c r="C33" s="57"/>
      <c r="D33" s="50"/>
      <c r="E33" s="59"/>
      <c r="F33" s="59"/>
      <c r="G33" s="59"/>
      <c r="H33" s="60"/>
    </row>
    <row r="34" ht="13.5" customHeight="1" spans="1:8">
      <c r="A34" s="86"/>
      <c r="B34" s="57"/>
      <c r="C34" s="57"/>
      <c r="D34" s="50"/>
      <c r="E34" s="59"/>
      <c r="F34" s="59"/>
      <c r="G34" s="59"/>
      <c r="H34" s="60"/>
    </row>
    <row r="35" ht="13.5" customHeight="1" spans="1:8">
      <c r="A35" s="86"/>
      <c r="B35" s="57"/>
      <c r="C35" s="57"/>
      <c r="D35" s="50"/>
      <c r="E35" s="59"/>
      <c r="F35" s="59"/>
      <c r="G35" s="59"/>
      <c r="H35" s="60"/>
    </row>
    <row r="36" ht="13.5" customHeight="1" spans="1:8">
      <c r="A36" s="86"/>
      <c r="B36" s="57"/>
      <c r="C36" s="57"/>
      <c r="D36" s="50"/>
      <c r="E36" s="59"/>
      <c r="F36" s="59"/>
      <c r="G36" s="59"/>
      <c r="H36" s="60"/>
    </row>
    <row r="37" ht="13.5" customHeight="1" spans="1:8">
      <c r="A37" s="86"/>
      <c r="B37" s="57"/>
      <c r="C37" s="57"/>
      <c r="D37" s="50"/>
      <c r="E37" s="59"/>
      <c r="F37" s="59"/>
      <c r="G37" s="59"/>
      <c r="H37" s="60"/>
    </row>
    <row r="38" ht="13.5" customHeight="1" spans="1:8">
      <c r="A38" s="86"/>
      <c r="B38" s="57"/>
      <c r="C38" s="57"/>
      <c r="D38" s="50"/>
      <c r="E38" s="59"/>
      <c r="F38" s="59"/>
      <c r="G38" s="59"/>
      <c r="H38" s="60"/>
    </row>
    <row r="39" ht="13.5" customHeight="1" spans="1:8">
      <c r="A39" s="86"/>
      <c r="B39" s="57"/>
      <c r="C39" s="57"/>
      <c r="D39" s="50"/>
      <c r="E39" s="59"/>
      <c r="F39" s="59"/>
      <c r="G39" s="59"/>
      <c r="H39" s="60"/>
    </row>
    <row r="40" ht="13.5" customHeight="1" spans="1:8">
      <c r="A40" s="86"/>
      <c r="B40" s="57"/>
      <c r="C40" s="57"/>
      <c r="D40" s="50"/>
      <c r="E40" s="59"/>
      <c r="F40" s="59"/>
      <c r="G40" s="59"/>
      <c r="H40" s="60"/>
    </row>
    <row r="41" ht="13.5" customHeight="1" spans="1:8">
      <c r="A41" s="86"/>
      <c r="B41" s="57"/>
      <c r="C41" s="57"/>
      <c r="D41" s="50"/>
      <c r="E41" s="59"/>
      <c r="F41" s="59"/>
      <c r="G41" s="59"/>
      <c r="H41" s="60"/>
    </row>
    <row r="42" ht="13.5" customHeight="1" spans="1:8">
      <c r="A42" s="86"/>
      <c r="B42" s="57"/>
      <c r="C42" s="57"/>
      <c r="D42" s="50"/>
      <c r="E42" s="59"/>
      <c r="F42" s="59"/>
      <c r="G42" s="59"/>
      <c r="H42" s="60"/>
    </row>
    <row r="43" ht="13.5" customHeight="1" spans="1:8">
      <c r="A43" s="86"/>
      <c r="B43" s="57"/>
      <c r="C43" s="57"/>
      <c r="D43" s="50"/>
      <c r="E43" s="59"/>
      <c r="F43" s="59"/>
      <c r="G43" s="59"/>
      <c r="H43" s="60"/>
    </row>
    <row r="44" ht="13.5" customHeight="1" spans="1:8">
      <c r="A44" s="86"/>
      <c r="B44" s="57"/>
      <c r="C44" s="57"/>
      <c r="D44" s="50"/>
      <c r="E44" s="59"/>
      <c r="F44" s="59"/>
      <c r="G44" s="59"/>
      <c r="H44" s="60"/>
    </row>
    <row r="45" ht="13.5" customHeight="1" spans="1:8">
      <c r="A45" s="86"/>
      <c r="B45" s="57"/>
      <c r="C45" s="57"/>
      <c r="D45" s="50"/>
      <c r="E45" s="59"/>
      <c r="F45" s="59"/>
      <c r="G45" s="59"/>
      <c r="H45" s="60"/>
    </row>
    <row r="46" ht="13.5" customHeight="1" spans="1:8">
      <c r="A46" s="86"/>
      <c r="B46" s="57"/>
      <c r="C46" s="57"/>
      <c r="D46" s="50"/>
      <c r="E46" s="59"/>
      <c r="F46" s="59"/>
      <c r="G46" s="59"/>
      <c r="H46" s="60"/>
    </row>
    <row r="47" ht="13.5" customHeight="1" spans="1:8">
      <c r="A47" s="86"/>
      <c r="B47" s="57"/>
      <c r="C47" s="57"/>
      <c r="D47" s="50"/>
      <c r="E47" s="59"/>
      <c r="F47" s="59"/>
      <c r="G47" s="59"/>
      <c r="H47" s="60"/>
    </row>
    <row r="48" ht="13.5" customHeight="1" spans="1:8">
      <c r="A48" s="86"/>
      <c r="B48" s="57"/>
      <c r="C48" s="57"/>
      <c r="D48" s="50"/>
      <c r="E48" s="59"/>
      <c r="F48" s="59"/>
      <c r="G48" s="59"/>
      <c r="H48" s="60"/>
    </row>
    <row r="49" ht="13.5" customHeight="1" spans="1:8">
      <c r="A49" s="86"/>
      <c r="B49" s="59" t="s">
        <v>107</v>
      </c>
      <c r="C49" s="59"/>
      <c r="D49" s="50">
        <f>H5+H6+H7</f>
        <v>0</v>
      </c>
      <c r="E49" s="57" t="s">
        <v>96</v>
      </c>
      <c r="F49" s="57"/>
      <c r="G49" s="59"/>
      <c r="H49" s="60"/>
    </row>
    <row r="50" ht="13.5" customHeight="1" spans="1:8">
      <c r="A50" s="88"/>
      <c r="B50" s="62"/>
      <c r="C50" s="62"/>
      <c r="D50" s="62"/>
      <c r="E50" s="62"/>
      <c r="F50" s="62"/>
      <c r="G50" s="62"/>
      <c r="H50" s="63"/>
    </row>
    <row r="51" ht="21" customHeight="1" spans="1:8">
      <c r="A51" s="43"/>
      <c r="B51" s="43"/>
      <c r="C51" s="44"/>
      <c r="D51" s="44"/>
      <c r="E51" s="44"/>
      <c r="F51" s="45" t="s">
        <v>97</v>
      </c>
      <c r="G51" s="45"/>
      <c r="H51" s="45"/>
    </row>
  </sheetData>
  <sheetProtection algorithmName="SHA-512" hashValue="d/sN08Q5KmIC2z2xBvWfi43WC/d3ZpXaxJu+1tiCh+PDVFlPUgcZ2F876STKseq4svh0/clPGR7YYYDhyDvmXg==" saltValue="91nOh+p+1q0rqb58Khm/yw==" spinCount="100000" sheet="1" objects="1"/>
  <mergeCells count="101">
    <mergeCell ref="A1:H1"/>
    <mergeCell ref="A2:B2"/>
    <mergeCell ref="C2:E2"/>
    <mergeCell ref="F2:H2"/>
    <mergeCell ref="A3:H3"/>
    <mergeCell ref="B4:C4"/>
    <mergeCell ref="E4:F4"/>
    <mergeCell ref="B5:C5"/>
    <mergeCell ref="E5:F5"/>
    <mergeCell ref="B6:C6"/>
    <mergeCell ref="E6:F6"/>
    <mergeCell ref="B7:C7"/>
    <mergeCell ref="E7:F7"/>
    <mergeCell ref="B8:C8"/>
    <mergeCell ref="E8:F8"/>
    <mergeCell ref="B9:C9"/>
    <mergeCell ref="E9:F9"/>
    <mergeCell ref="B10:C10"/>
    <mergeCell ref="E10:F10"/>
    <mergeCell ref="B11:C11"/>
    <mergeCell ref="E11:F11"/>
    <mergeCell ref="B12:C12"/>
    <mergeCell ref="E12:F12"/>
    <mergeCell ref="B13:C13"/>
    <mergeCell ref="E13:F13"/>
    <mergeCell ref="B14:C14"/>
    <mergeCell ref="E14:F14"/>
    <mergeCell ref="B15:C15"/>
    <mergeCell ref="E15:F15"/>
    <mergeCell ref="B16:C16"/>
    <mergeCell ref="E16:F16"/>
    <mergeCell ref="B17:C17"/>
    <mergeCell ref="E17:F17"/>
    <mergeCell ref="B18:C18"/>
    <mergeCell ref="E18:F18"/>
    <mergeCell ref="B19:C19"/>
    <mergeCell ref="E19:F19"/>
    <mergeCell ref="B20:C20"/>
    <mergeCell ref="E20:F20"/>
    <mergeCell ref="B21:C21"/>
    <mergeCell ref="E21:F21"/>
    <mergeCell ref="B22:C22"/>
    <mergeCell ref="E22:F22"/>
    <mergeCell ref="B23:C23"/>
    <mergeCell ref="E23:F23"/>
    <mergeCell ref="B24:C24"/>
    <mergeCell ref="E24:F24"/>
    <mergeCell ref="B25:C25"/>
    <mergeCell ref="E25:F25"/>
    <mergeCell ref="B26:C26"/>
    <mergeCell ref="E26:F26"/>
    <mergeCell ref="B27:C27"/>
    <mergeCell ref="E27:F27"/>
    <mergeCell ref="B28:C28"/>
    <mergeCell ref="E28:F28"/>
    <mergeCell ref="B29:C29"/>
    <mergeCell ref="E29:F29"/>
    <mergeCell ref="B30:C30"/>
    <mergeCell ref="E30:F30"/>
    <mergeCell ref="B31:C31"/>
    <mergeCell ref="E31:F31"/>
    <mergeCell ref="B32:C32"/>
    <mergeCell ref="E32:F32"/>
    <mergeCell ref="B33:C33"/>
    <mergeCell ref="E33:F33"/>
    <mergeCell ref="B34:C34"/>
    <mergeCell ref="E34:F34"/>
    <mergeCell ref="B35:C35"/>
    <mergeCell ref="E35:F35"/>
    <mergeCell ref="B36:C36"/>
    <mergeCell ref="E36:F36"/>
    <mergeCell ref="B37:C37"/>
    <mergeCell ref="E37:F37"/>
    <mergeCell ref="B38:C38"/>
    <mergeCell ref="E38:F38"/>
    <mergeCell ref="B39:C39"/>
    <mergeCell ref="E39:F39"/>
    <mergeCell ref="B40:C40"/>
    <mergeCell ref="E40:F40"/>
    <mergeCell ref="B41:C41"/>
    <mergeCell ref="E41:F41"/>
    <mergeCell ref="B42:C42"/>
    <mergeCell ref="E42:F42"/>
    <mergeCell ref="B43:C43"/>
    <mergeCell ref="E43:F43"/>
    <mergeCell ref="B44:C44"/>
    <mergeCell ref="E44:F44"/>
    <mergeCell ref="B45:C45"/>
    <mergeCell ref="E45:F45"/>
    <mergeCell ref="B46:C46"/>
    <mergeCell ref="E46:F46"/>
    <mergeCell ref="B47:C47"/>
    <mergeCell ref="E47:F47"/>
    <mergeCell ref="B48:C48"/>
    <mergeCell ref="E48:F48"/>
    <mergeCell ref="B49:C49"/>
    <mergeCell ref="E49:F49"/>
    <mergeCell ref="A50:H50"/>
    <mergeCell ref="A51:B51"/>
    <mergeCell ref="C51:E51"/>
    <mergeCell ref="F51:H51"/>
  </mergeCells>
  <printOptions horizontalCentered="1"/>
  <pageMargins left="0.19975" right="0.19975" top="0.59375" bottom="0" header="0.59375" footer="0"/>
  <pageSetup paperSize="9" scale="99"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0"/>
  <sheetViews>
    <sheetView showGridLines="0" workbookViewId="0">
      <selection activeCell="M8" sqref="M8"/>
    </sheetView>
  </sheetViews>
  <sheetFormatPr defaultColWidth="9" defaultRowHeight="12" outlineLevelCol="7"/>
  <cols>
    <col min="1" max="1" width="21.3333333333333" style="65" customWidth="1"/>
    <col min="2" max="2" width="17" style="65" customWidth="1"/>
    <col min="3" max="3" width="15.6666666666667" style="65" customWidth="1"/>
    <col min="4" max="4" width="11.1714285714286" style="65" customWidth="1"/>
    <col min="5" max="5" width="10.5047619047619" style="65" customWidth="1"/>
    <col min="6" max="6" width="6.5047619047619" style="65" customWidth="1"/>
    <col min="7" max="7" width="15.6666666666667" style="65" customWidth="1"/>
    <col min="8" max="8" width="15.1714285714286" style="65" customWidth="1"/>
    <col min="9" max="16384" width="9" style="65"/>
  </cols>
  <sheetData>
    <row r="1" ht="21" customHeight="1" spans="1:8">
      <c r="A1" s="66" t="s">
        <v>61</v>
      </c>
      <c r="B1" s="66"/>
      <c r="C1" s="66"/>
      <c r="D1" s="66"/>
      <c r="E1" s="66"/>
      <c r="F1" s="66"/>
      <c r="G1" s="66"/>
      <c r="H1" s="66"/>
    </row>
    <row r="2" ht="21" customHeight="1" spans="1:8">
      <c r="A2" s="67" t="s">
        <v>62</v>
      </c>
      <c r="B2" s="67"/>
      <c r="C2" s="68"/>
      <c r="D2" s="68"/>
      <c r="E2" s="68"/>
      <c r="F2" s="69" t="s">
        <v>63</v>
      </c>
      <c r="G2" s="69"/>
      <c r="H2" s="69"/>
    </row>
    <row r="3" ht="13.5" customHeight="1" spans="1:8">
      <c r="A3" s="70" t="s">
        <v>108</v>
      </c>
      <c r="B3" s="71"/>
      <c r="C3" s="71"/>
      <c r="D3" s="71"/>
      <c r="E3" s="71"/>
      <c r="F3" s="71"/>
      <c r="G3" s="71"/>
      <c r="H3" s="72"/>
    </row>
    <row r="4" ht="13.5" customHeight="1" spans="1:8">
      <c r="A4" s="73" t="s">
        <v>65</v>
      </c>
      <c r="B4" s="74" t="s">
        <v>66</v>
      </c>
      <c r="C4" s="74"/>
      <c r="D4" s="74" t="s">
        <v>67</v>
      </c>
      <c r="E4" s="74" t="s">
        <v>68</v>
      </c>
      <c r="F4" s="74"/>
      <c r="G4" s="74" t="s">
        <v>69</v>
      </c>
      <c r="H4" s="75" t="s">
        <v>70</v>
      </c>
    </row>
    <row r="5" ht="20" customHeight="1" spans="1:8">
      <c r="A5" s="73" t="s">
        <v>109</v>
      </c>
      <c r="B5" s="76" t="s">
        <v>110</v>
      </c>
      <c r="C5" s="76"/>
      <c r="D5" s="74" t="s">
        <v>104</v>
      </c>
      <c r="E5" s="77">
        <v>63</v>
      </c>
      <c r="F5" s="77"/>
      <c r="G5" s="78"/>
      <c r="H5" s="79">
        <f>E5*G5</f>
        <v>0</v>
      </c>
    </row>
    <row r="6" ht="20" customHeight="1" spans="1:8">
      <c r="A6" s="73" t="s">
        <v>111</v>
      </c>
      <c r="B6" s="76" t="s">
        <v>112</v>
      </c>
      <c r="C6" s="76"/>
      <c r="D6" s="74" t="s">
        <v>104</v>
      </c>
      <c r="E6" s="77">
        <v>230.04</v>
      </c>
      <c r="F6" s="77"/>
      <c r="G6" s="78"/>
      <c r="H6" s="79">
        <f>E6*G6</f>
        <v>0</v>
      </c>
    </row>
    <row r="7" ht="20" customHeight="1" spans="1:8">
      <c r="A7" s="73" t="s">
        <v>113</v>
      </c>
      <c r="B7" s="76" t="s">
        <v>114</v>
      </c>
      <c r="C7" s="76"/>
      <c r="D7" s="74" t="s">
        <v>104</v>
      </c>
      <c r="E7" s="77">
        <v>950.15</v>
      </c>
      <c r="F7" s="77"/>
      <c r="G7" s="78"/>
      <c r="H7" s="79">
        <f>E7*G7</f>
        <v>0</v>
      </c>
    </row>
    <row r="8" ht="20" customHeight="1" spans="1:8">
      <c r="A8" s="73" t="s">
        <v>115</v>
      </c>
      <c r="B8" s="76" t="s">
        <v>116</v>
      </c>
      <c r="C8" s="76"/>
      <c r="D8" s="74" t="s">
        <v>104</v>
      </c>
      <c r="E8" s="77">
        <v>226.45</v>
      </c>
      <c r="F8" s="77"/>
      <c r="G8" s="78"/>
      <c r="H8" s="79">
        <f>E8*G8</f>
        <v>0</v>
      </c>
    </row>
    <row r="9" ht="13.5" customHeight="1" spans="1:8">
      <c r="A9" s="73"/>
      <c r="B9" s="76"/>
      <c r="C9" s="76"/>
      <c r="D9" s="74"/>
      <c r="E9" s="80"/>
      <c r="F9" s="80"/>
      <c r="G9" s="80"/>
      <c r="H9" s="81"/>
    </row>
    <row r="10" ht="13.5" customHeight="1" spans="1:8">
      <c r="A10" s="73"/>
      <c r="B10" s="76"/>
      <c r="C10" s="76"/>
      <c r="D10" s="74"/>
      <c r="E10" s="80"/>
      <c r="F10" s="80"/>
      <c r="G10" s="80"/>
      <c r="H10" s="81"/>
    </row>
    <row r="11" ht="13.5" customHeight="1" spans="1:8">
      <c r="A11" s="73"/>
      <c r="B11" s="76"/>
      <c r="C11" s="76"/>
      <c r="D11" s="74"/>
      <c r="E11" s="80"/>
      <c r="F11" s="80"/>
      <c r="G11" s="80"/>
      <c r="H11" s="81"/>
    </row>
    <row r="12" ht="13.5" customHeight="1" spans="1:8">
      <c r="A12" s="73"/>
      <c r="B12" s="76"/>
      <c r="C12" s="76"/>
      <c r="D12" s="74"/>
      <c r="E12" s="80"/>
      <c r="F12" s="80"/>
      <c r="G12" s="80"/>
      <c r="H12" s="81"/>
    </row>
    <row r="13" ht="13.5" customHeight="1" spans="1:8">
      <c r="A13" s="73"/>
      <c r="B13" s="76"/>
      <c r="C13" s="76"/>
      <c r="D13" s="74"/>
      <c r="E13" s="80"/>
      <c r="F13" s="80"/>
      <c r="G13" s="80"/>
      <c r="H13" s="81"/>
    </row>
    <row r="14" ht="13.5" customHeight="1" spans="1:8">
      <c r="A14" s="73"/>
      <c r="B14" s="76"/>
      <c r="C14" s="76"/>
      <c r="D14" s="74"/>
      <c r="E14" s="80"/>
      <c r="F14" s="80"/>
      <c r="G14" s="80"/>
      <c r="H14" s="81"/>
    </row>
    <row r="15" ht="13.5" customHeight="1" spans="1:8">
      <c r="A15" s="73"/>
      <c r="B15" s="76"/>
      <c r="C15" s="76"/>
      <c r="D15" s="74"/>
      <c r="E15" s="80"/>
      <c r="F15" s="80"/>
      <c r="G15" s="80"/>
      <c r="H15" s="81"/>
    </row>
    <row r="16" ht="13.5" customHeight="1" spans="1:8">
      <c r="A16" s="73"/>
      <c r="B16" s="76"/>
      <c r="C16" s="76"/>
      <c r="D16" s="74"/>
      <c r="E16" s="80"/>
      <c r="F16" s="80"/>
      <c r="G16" s="80"/>
      <c r="H16" s="81"/>
    </row>
    <row r="17" ht="13.5" customHeight="1" spans="1:8">
      <c r="A17" s="73"/>
      <c r="B17" s="76"/>
      <c r="C17" s="76"/>
      <c r="D17" s="74"/>
      <c r="E17" s="80"/>
      <c r="F17" s="80"/>
      <c r="G17" s="80"/>
      <c r="H17" s="81"/>
    </row>
    <row r="18" ht="13.5" customHeight="1" spans="1:8">
      <c r="A18" s="73"/>
      <c r="B18" s="76"/>
      <c r="C18" s="76"/>
      <c r="D18" s="74"/>
      <c r="E18" s="80"/>
      <c r="F18" s="80"/>
      <c r="G18" s="80"/>
      <c r="H18" s="81"/>
    </row>
    <row r="19" ht="13.5" customHeight="1" spans="1:8">
      <c r="A19" s="73"/>
      <c r="B19" s="76"/>
      <c r="C19" s="76"/>
      <c r="D19" s="74"/>
      <c r="E19" s="80"/>
      <c r="F19" s="80"/>
      <c r="G19" s="80"/>
      <c r="H19" s="81"/>
    </row>
    <row r="20" ht="13.5" customHeight="1" spans="1:8">
      <c r="A20" s="73"/>
      <c r="B20" s="76"/>
      <c r="C20" s="76"/>
      <c r="D20" s="74"/>
      <c r="E20" s="80"/>
      <c r="F20" s="80"/>
      <c r="G20" s="80"/>
      <c r="H20" s="81"/>
    </row>
    <row r="21" ht="13.5" customHeight="1" spans="1:8">
      <c r="A21" s="73"/>
      <c r="B21" s="76"/>
      <c r="C21" s="76"/>
      <c r="D21" s="74"/>
      <c r="E21" s="80"/>
      <c r="F21" s="80"/>
      <c r="G21" s="80"/>
      <c r="H21" s="81"/>
    </row>
    <row r="22" ht="13.5" customHeight="1" spans="1:8">
      <c r="A22" s="73"/>
      <c r="B22" s="76"/>
      <c r="C22" s="76"/>
      <c r="D22" s="74"/>
      <c r="E22" s="80"/>
      <c r="F22" s="80"/>
      <c r="G22" s="80"/>
      <c r="H22" s="81"/>
    </row>
    <row r="23" ht="13.5" customHeight="1" spans="1:8">
      <c r="A23" s="73"/>
      <c r="B23" s="76"/>
      <c r="C23" s="76"/>
      <c r="D23" s="74"/>
      <c r="E23" s="80"/>
      <c r="F23" s="80"/>
      <c r="G23" s="80"/>
      <c r="H23" s="81"/>
    </row>
    <row r="24" ht="13.5" customHeight="1" spans="1:8">
      <c r="A24" s="73"/>
      <c r="B24" s="76"/>
      <c r="C24" s="76"/>
      <c r="D24" s="74"/>
      <c r="E24" s="80"/>
      <c r="F24" s="80"/>
      <c r="G24" s="80"/>
      <c r="H24" s="81"/>
    </row>
    <row r="25" ht="13.5" customHeight="1" spans="1:8">
      <c r="A25" s="73"/>
      <c r="B25" s="76"/>
      <c r="C25" s="76"/>
      <c r="D25" s="74"/>
      <c r="E25" s="80"/>
      <c r="F25" s="80"/>
      <c r="G25" s="80"/>
      <c r="H25" s="81"/>
    </row>
    <row r="26" ht="13.5" customHeight="1" spans="1:8">
      <c r="A26" s="73"/>
      <c r="B26" s="76"/>
      <c r="C26" s="76"/>
      <c r="D26" s="74"/>
      <c r="E26" s="80"/>
      <c r="F26" s="80"/>
      <c r="G26" s="80"/>
      <c r="H26" s="81"/>
    </row>
    <row r="27" ht="13.5" customHeight="1" spans="1:8">
      <c r="A27" s="73"/>
      <c r="B27" s="76"/>
      <c r="C27" s="76"/>
      <c r="D27" s="74"/>
      <c r="E27" s="80"/>
      <c r="F27" s="80"/>
      <c r="G27" s="80"/>
      <c r="H27" s="81"/>
    </row>
    <row r="28" ht="13.5" customHeight="1" spans="1:8">
      <c r="A28" s="73"/>
      <c r="B28" s="76"/>
      <c r="C28" s="76"/>
      <c r="D28" s="74"/>
      <c r="E28" s="80"/>
      <c r="F28" s="80"/>
      <c r="G28" s="80"/>
      <c r="H28" s="81"/>
    </row>
    <row r="29" ht="13.5" customHeight="1" spans="1:8">
      <c r="A29" s="73"/>
      <c r="B29" s="76"/>
      <c r="C29" s="76"/>
      <c r="D29" s="74"/>
      <c r="E29" s="80"/>
      <c r="F29" s="80"/>
      <c r="G29" s="80"/>
      <c r="H29" s="81"/>
    </row>
    <row r="30" ht="13.5" customHeight="1" spans="1:8">
      <c r="A30" s="73"/>
      <c r="B30" s="76"/>
      <c r="C30" s="76"/>
      <c r="D30" s="74"/>
      <c r="E30" s="80"/>
      <c r="F30" s="80"/>
      <c r="G30" s="80"/>
      <c r="H30" s="81"/>
    </row>
    <row r="31" ht="13.5" customHeight="1" spans="1:8">
      <c r="A31" s="73"/>
      <c r="B31" s="76"/>
      <c r="C31" s="76"/>
      <c r="D31" s="74"/>
      <c r="E31" s="80"/>
      <c r="F31" s="80"/>
      <c r="G31" s="80"/>
      <c r="H31" s="81"/>
    </row>
    <row r="32" ht="13.5" customHeight="1" spans="1:8">
      <c r="A32" s="73"/>
      <c r="B32" s="76"/>
      <c r="C32" s="76"/>
      <c r="D32" s="74"/>
      <c r="E32" s="80"/>
      <c r="F32" s="80"/>
      <c r="G32" s="80"/>
      <c r="H32" s="81"/>
    </row>
    <row r="33" ht="13.5" customHeight="1" spans="1:8">
      <c r="A33" s="73"/>
      <c r="B33" s="76"/>
      <c r="C33" s="76"/>
      <c r="D33" s="74"/>
      <c r="E33" s="80"/>
      <c r="F33" s="80"/>
      <c r="G33" s="80"/>
      <c r="H33" s="81"/>
    </row>
    <row r="34" ht="13.5" customHeight="1" spans="1:8">
      <c r="A34" s="73"/>
      <c r="B34" s="76"/>
      <c r="C34" s="76"/>
      <c r="D34" s="74"/>
      <c r="E34" s="80"/>
      <c r="F34" s="80"/>
      <c r="G34" s="80"/>
      <c r="H34" s="81"/>
    </row>
    <row r="35" ht="13.5" customHeight="1" spans="1:8">
      <c r="A35" s="73"/>
      <c r="B35" s="76"/>
      <c r="C35" s="76"/>
      <c r="D35" s="74"/>
      <c r="E35" s="80"/>
      <c r="F35" s="80"/>
      <c r="G35" s="80"/>
      <c r="H35" s="81"/>
    </row>
    <row r="36" ht="13.5" customHeight="1" spans="1:8">
      <c r="A36" s="73"/>
      <c r="B36" s="76"/>
      <c r="C36" s="76"/>
      <c r="D36" s="74"/>
      <c r="E36" s="80"/>
      <c r="F36" s="80"/>
      <c r="G36" s="80"/>
      <c r="H36" s="81"/>
    </row>
    <row r="37" ht="13.5" customHeight="1" spans="1:8">
      <c r="A37" s="73"/>
      <c r="B37" s="76"/>
      <c r="C37" s="76"/>
      <c r="D37" s="74"/>
      <c r="E37" s="80"/>
      <c r="F37" s="80"/>
      <c r="G37" s="80"/>
      <c r="H37" s="81"/>
    </row>
    <row r="38" ht="13.5" customHeight="1" spans="1:8">
      <c r="A38" s="73"/>
      <c r="B38" s="76"/>
      <c r="C38" s="76"/>
      <c r="D38" s="74"/>
      <c r="E38" s="80"/>
      <c r="F38" s="80"/>
      <c r="G38" s="80"/>
      <c r="H38" s="81"/>
    </row>
    <row r="39" ht="13.5" customHeight="1" spans="1:8">
      <c r="A39" s="73"/>
      <c r="B39" s="76"/>
      <c r="C39" s="76"/>
      <c r="D39" s="74"/>
      <c r="E39" s="80"/>
      <c r="F39" s="80"/>
      <c r="G39" s="80"/>
      <c r="H39" s="81"/>
    </row>
    <row r="40" ht="13.5" customHeight="1" spans="1:8">
      <c r="A40" s="73"/>
      <c r="B40" s="76"/>
      <c r="C40" s="76"/>
      <c r="D40" s="74"/>
      <c r="E40" s="80"/>
      <c r="F40" s="80"/>
      <c r="G40" s="80"/>
      <c r="H40" s="81"/>
    </row>
    <row r="41" ht="13.5" customHeight="1" spans="1:8">
      <c r="A41" s="73"/>
      <c r="B41" s="76"/>
      <c r="C41" s="76"/>
      <c r="D41" s="74"/>
      <c r="E41" s="80"/>
      <c r="F41" s="80"/>
      <c r="G41" s="80"/>
      <c r="H41" s="81"/>
    </row>
    <row r="42" ht="13.5" customHeight="1" spans="1:8">
      <c r="A42" s="73"/>
      <c r="B42" s="76"/>
      <c r="C42" s="76"/>
      <c r="D42" s="74"/>
      <c r="E42" s="80"/>
      <c r="F42" s="80"/>
      <c r="G42" s="80"/>
      <c r="H42" s="81"/>
    </row>
    <row r="43" ht="13.5" customHeight="1" spans="1:8">
      <c r="A43" s="73"/>
      <c r="B43" s="76"/>
      <c r="C43" s="76"/>
      <c r="D43" s="74"/>
      <c r="E43" s="80"/>
      <c r="F43" s="80"/>
      <c r="G43" s="80"/>
      <c r="H43" s="81"/>
    </row>
    <row r="44" ht="13.5" customHeight="1" spans="1:8">
      <c r="A44" s="73"/>
      <c r="B44" s="76"/>
      <c r="C44" s="76"/>
      <c r="D44" s="74"/>
      <c r="E44" s="80"/>
      <c r="F44" s="80"/>
      <c r="G44" s="80"/>
      <c r="H44" s="81"/>
    </row>
    <row r="45" ht="13.5" customHeight="1" spans="1:8">
      <c r="A45" s="73"/>
      <c r="B45" s="76"/>
      <c r="C45" s="76"/>
      <c r="D45" s="74"/>
      <c r="E45" s="80"/>
      <c r="F45" s="80"/>
      <c r="G45" s="80"/>
      <c r="H45" s="81"/>
    </row>
    <row r="46" ht="13.5" customHeight="1" spans="1:8">
      <c r="A46" s="73"/>
      <c r="B46" s="76"/>
      <c r="C46" s="76"/>
      <c r="D46" s="74"/>
      <c r="E46" s="80"/>
      <c r="F46" s="80"/>
      <c r="G46" s="80"/>
      <c r="H46" s="81"/>
    </row>
    <row r="47" ht="13.5" customHeight="1" spans="1:8">
      <c r="A47" s="73"/>
      <c r="B47" s="76"/>
      <c r="C47" s="76"/>
      <c r="D47" s="74"/>
      <c r="E47" s="80"/>
      <c r="F47" s="80"/>
      <c r="G47" s="80"/>
      <c r="H47" s="81"/>
    </row>
    <row r="48" ht="13.5" customHeight="1" spans="1:8">
      <c r="A48" s="73"/>
      <c r="B48" s="80" t="s">
        <v>117</v>
      </c>
      <c r="C48" s="80"/>
      <c r="D48" s="74">
        <f>H5+H6+H7+H8</f>
        <v>0</v>
      </c>
      <c r="E48" s="76" t="s">
        <v>96</v>
      </c>
      <c r="F48" s="76"/>
      <c r="G48" s="80"/>
      <c r="H48" s="81"/>
    </row>
    <row r="49" ht="13.5" customHeight="1" spans="1:8">
      <c r="A49" s="82"/>
      <c r="B49" s="83"/>
      <c r="C49" s="83"/>
      <c r="D49" s="83"/>
      <c r="E49" s="83"/>
      <c r="F49" s="83"/>
      <c r="G49" s="83"/>
      <c r="H49" s="84"/>
    </row>
    <row r="50" ht="21" customHeight="1" spans="1:8">
      <c r="A50" s="67"/>
      <c r="B50" s="67"/>
      <c r="C50" s="68"/>
      <c r="D50" s="68"/>
      <c r="E50" s="68"/>
      <c r="F50" s="69" t="s">
        <v>97</v>
      </c>
      <c r="G50" s="69"/>
      <c r="H50" s="69"/>
    </row>
  </sheetData>
  <sheetProtection algorithmName="SHA-512" hashValue="R7Qx9vsgw3hOwCMm8B3ZL/3kTV7BMT4mNx8vgFrO9TjogWQi3rK9/+ATFPHt0QoHv1HLgbO4uEqhu2x8lSE02w==" saltValue="InlOfdhLwT3/G6v8Jtugiw==" spinCount="100000" sheet="1" objects="1"/>
  <mergeCells count="99">
    <mergeCell ref="A1:H1"/>
    <mergeCell ref="A2:B2"/>
    <mergeCell ref="C2:E2"/>
    <mergeCell ref="F2:H2"/>
    <mergeCell ref="A3:H3"/>
    <mergeCell ref="B4:C4"/>
    <mergeCell ref="E4:F4"/>
    <mergeCell ref="B5:C5"/>
    <mergeCell ref="E5:F5"/>
    <mergeCell ref="B6:C6"/>
    <mergeCell ref="E6:F6"/>
    <mergeCell ref="B7:C7"/>
    <mergeCell ref="E7:F7"/>
    <mergeCell ref="B8:C8"/>
    <mergeCell ref="E8:F8"/>
    <mergeCell ref="B9:C9"/>
    <mergeCell ref="E9:F9"/>
    <mergeCell ref="B10:C10"/>
    <mergeCell ref="E10:F10"/>
    <mergeCell ref="B11:C11"/>
    <mergeCell ref="E11:F11"/>
    <mergeCell ref="B12:C12"/>
    <mergeCell ref="E12:F12"/>
    <mergeCell ref="B13:C13"/>
    <mergeCell ref="E13:F13"/>
    <mergeCell ref="B14:C14"/>
    <mergeCell ref="E14:F14"/>
    <mergeCell ref="B15:C15"/>
    <mergeCell ref="E15:F15"/>
    <mergeCell ref="B16:C16"/>
    <mergeCell ref="E16:F16"/>
    <mergeCell ref="B17:C17"/>
    <mergeCell ref="E17:F17"/>
    <mergeCell ref="B18:C18"/>
    <mergeCell ref="E18:F18"/>
    <mergeCell ref="B19:C19"/>
    <mergeCell ref="E19:F19"/>
    <mergeCell ref="B20:C20"/>
    <mergeCell ref="E20:F20"/>
    <mergeCell ref="B21:C21"/>
    <mergeCell ref="E21:F21"/>
    <mergeCell ref="B22:C22"/>
    <mergeCell ref="E22:F22"/>
    <mergeCell ref="B23:C23"/>
    <mergeCell ref="E23:F23"/>
    <mergeCell ref="B24:C24"/>
    <mergeCell ref="E24:F24"/>
    <mergeCell ref="B25:C25"/>
    <mergeCell ref="E25:F25"/>
    <mergeCell ref="B26:C26"/>
    <mergeCell ref="E26:F26"/>
    <mergeCell ref="B27:C27"/>
    <mergeCell ref="E27:F27"/>
    <mergeCell ref="B28:C28"/>
    <mergeCell ref="E28:F28"/>
    <mergeCell ref="B29:C29"/>
    <mergeCell ref="E29:F29"/>
    <mergeCell ref="B30:C30"/>
    <mergeCell ref="E30:F30"/>
    <mergeCell ref="B31:C31"/>
    <mergeCell ref="E31:F31"/>
    <mergeCell ref="B32:C32"/>
    <mergeCell ref="E32:F32"/>
    <mergeCell ref="B33:C33"/>
    <mergeCell ref="E33:F33"/>
    <mergeCell ref="B34:C34"/>
    <mergeCell ref="E34:F34"/>
    <mergeCell ref="B35:C35"/>
    <mergeCell ref="E35:F35"/>
    <mergeCell ref="B36:C36"/>
    <mergeCell ref="E36:F36"/>
    <mergeCell ref="B37:C37"/>
    <mergeCell ref="E37:F37"/>
    <mergeCell ref="B38:C38"/>
    <mergeCell ref="E38:F38"/>
    <mergeCell ref="B39:C39"/>
    <mergeCell ref="E39:F39"/>
    <mergeCell ref="B40:C40"/>
    <mergeCell ref="E40:F40"/>
    <mergeCell ref="B41:C41"/>
    <mergeCell ref="E41:F41"/>
    <mergeCell ref="B42:C42"/>
    <mergeCell ref="E42:F42"/>
    <mergeCell ref="B43:C43"/>
    <mergeCell ref="E43:F43"/>
    <mergeCell ref="B44:C44"/>
    <mergeCell ref="E44:F44"/>
    <mergeCell ref="B45:C45"/>
    <mergeCell ref="E45:F45"/>
    <mergeCell ref="B46:C46"/>
    <mergeCell ref="E46:F46"/>
    <mergeCell ref="B47:C47"/>
    <mergeCell ref="E47:F47"/>
    <mergeCell ref="B48:C48"/>
    <mergeCell ref="E48:F48"/>
    <mergeCell ref="A49:H49"/>
    <mergeCell ref="A50:B50"/>
    <mergeCell ref="C50:E50"/>
    <mergeCell ref="F50:H50"/>
  </mergeCells>
  <printOptions horizontalCentered="1"/>
  <pageMargins left="0.19975" right="0.19975" top="0.59375" bottom="0" header="0.59375" footer="0"/>
  <pageSetup paperSize="9" scale="99"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52"/>
  <sheetViews>
    <sheetView showGridLines="0" view="pageBreakPreview" zoomScale="85" zoomScaleNormal="115" workbookViewId="0">
      <selection activeCell="G6" sqref="G6"/>
    </sheetView>
  </sheetViews>
  <sheetFormatPr defaultColWidth="9" defaultRowHeight="12"/>
  <cols>
    <col min="1" max="1" width="21.3333333333333" style="38" customWidth="1"/>
    <col min="2" max="2" width="17" style="39" customWidth="1"/>
    <col min="3" max="3" width="15.6666666666667" style="39" customWidth="1"/>
    <col min="4" max="4" width="11.1714285714286" style="39" customWidth="1"/>
    <col min="5" max="5" width="10.5047619047619" style="39" customWidth="1"/>
    <col min="6" max="6" width="6.5047619047619" style="39" customWidth="1"/>
    <col min="7" max="7" width="15.6666666666667" style="39" customWidth="1"/>
    <col min="8" max="8" width="15.1714285714286" style="39" customWidth="1"/>
    <col min="9" max="16384" width="9" style="39"/>
  </cols>
  <sheetData>
    <row r="1" ht="21" customHeight="1" spans="1:8">
      <c r="A1" s="40" t="s">
        <v>61</v>
      </c>
      <c r="B1" s="41"/>
      <c r="C1" s="41"/>
      <c r="D1" s="41"/>
      <c r="E1" s="41"/>
      <c r="F1" s="41"/>
      <c r="G1" s="41"/>
      <c r="H1" s="41"/>
    </row>
    <row r="2" ht="21" customHeight="1" spans="1:8">
      <c r="A2" s="42" t="s">
        <v>62</v>
      </c>
      <c r="B2" s="43"/>
      <c r="C2" s="44"/>
      <c r="D2" s="44"/>
      <c r="E2" s="44"/>
      <c r="F2" s="45" t="s">
        <v>63</v>
      </c>
      <c r="G2" s="45"/>
      <c r="H2" s="45"/>
    </row>
    <row r="3" ht="13.5" customHeight="1" spans="1:8">
      <c r="A3" s="46" t="s">
        <v>118</v>
      </c>
      <c r="B3" s="47"/>
      <c r="C3" s="47"/>
      <c r="D3" s="47"/>
      <c r="E3" s="47"/>
      <c r="F3" s="47"/>
      <c r="G3" s="47"/>
      <c r="H3" s="48"/>
    </row>
    <row r="4" ht="13.5" customHeight="1" spans="1:8">
      <c r="A4" s="49" t="s">
        <v>65</v>
      </c>
      <c r="B4" s="50" t="s">
        <v>66</v>
      </c>
      <c r="C4" s="50"/>
      <c r="D4" s="50" t="s">
        <v>67</v>
      </c>
      <c r="E4" s="50" t="s">
        <v>68</v>
      </c>
      <c r="F4" s="50"/>
      <c r="G4" s="50" t="s">
        <v>69</v>
      </c>
      <c r="H4" s="51" t="s">
        <v>70</v>
      </c>
    </row>
    <row r="5" ht="13.5" customHeight="1" spans="1:8">
      <c r="A5" s="49" t="s">
        <v>119</v>
      </c>
      <c r="B5" s="52" t="s">
        <v>120</v>
      </c>
      <c r="C5" s="53"/>
      <c r="D5" s="50"/>
      <c r="E5" s="54"/>
      <c r="F5" s="55"/>
      <c r="G5" s="56"/>
      <c r="H5" s="51"/>
    </row>
    <row r="6" ht="30" customHeight="1" spans="1:8">
      <c r="A6" s="49" t="s">
        <v>121</v>
      </c>
      <c r="B6" s="57" t="s">
        <v>122</v>
      </c>
      <c r="C6" s="57"/>
      <c r="D6" s="50" t="s">
        <v>123</v>
      </c>
      <c r="E6" s="50">
        <v>2</v>
      </c>
      <c r="F6" s="50"/>
      <c r="G6" s="58"/>
      <c r="H6" s="51">
        <f>E6*G6</f>
        <v>0</v>
      </c>
    </row>
    <row r="7" ht="27" customHeight="1" spans="1:8">
      <c r="A7" s="49" t="s">
        <v>124</v>
      </c>
      <c r="B7" s="57" t="s">
        <v>125</v>
      </c>
      <c r="C7" s="57"/>
      <c r="D7" s="50" t="s">
        <v>123</v>
      </c>
      <c r="E7" s="50">
        <v>2</v>
      </c>
      <c r="F7" s="50"/>
      <c r="G7" s="58"/>
      <c r="H7" s="51">
        <f t="shared" ref="H7:H13" si="0">E7*G7</f>
        <v>0</v>
      </c>
    </row>
    <row r="8" ht="28" customHeight="1" spans="1:8">
      <c r="A8" s="49" t="s">
        <v>75</v>
      </c>
      <c r="B8" s="57" t="s">
        <v>126</v>
      </c>
      <c r="C8" s="57"/>
      <c r="D8" s="50" t="s">
        <v>123</v>
      </c>
      <c r="E8" s="50">
        <v>2</v>
      </c>
      <c r="F8" s="50"/>
      <c r="G8" s="58"/>
      <c r="H8" s="51">
        <f t="shared" si="0"/>
        <v>0</v>
      </c>
    </row>
    <row r="9" ht="26" customHeight="1" spans="1:8">
      <c r="A9" s="49" t="s">
        <v>127</v>
      </c>
      <c r="B9" s="57" t="s">
        <v>128</v>
      </c>
      <c r="C9" s="57"/>
      <c r="D9" s="50" t="s">
        <v>123</v>
      </c>
      <c r="E9" s="50">
        <v>3</v>
      </c>
      <c r="F9" s="50"/>
      <c r="G9" s="58"/>
      <c r="H9" s="51">
        <f t="shared" si="0"/>
        <v>0</v>
      </c>
    </row>
    <row r="10" ht="25" customHeight="1" spans="1:8">
      <c r="A10" s="49" t="s">
        <v>129</v>
      </c>
      <c r="B10" s="57" t="s">
        <v>130</v>
      </c>
      <c r="C10" s="57"/>
      <c r="D10" s="50" t="s">
        <v>131</v>
      </c>
      <c r="E10" s="50">
        <v>26</v>
      </c>
      <c r="F10" s="50"/>
      <c r="G10" s="58"/>
      <c r="H10" s="51">
        <f t="shared" si="0"/>
        <v>0</v>
      </c>
    </row>
    <row r="11" ht="20" customHeight="1" spans="1:8">
      <c r="A11" s="49" t="s">
        <v>132</v>
      </c>
      <c r="B11" s="57" t="s">
        <v>133</v>
      </c>
      <c r="C11" s="57"/>
      <c r="D11" s="50" t="s">
        <v>101</v>
      </c>
      <c r="E11" s="50">
        <v>56</v>
      </c>
      <c r="F11" s="50"/>
      <c r="G11" s="58"/>
      <c r="H11" s="51">
        <f t="shared" si="0"/>
        <v>0</v>
      </c>
    </row>
    <row r="12" ht="20" customHeight="1" spans="1:8">
      <c r="A12" s="49" t="s">
        <v>134</v>
      </c>
      <c r="B12" s="57" t="s">
        <v>135</v>
      </c>
      <c r="C12" s="57"/>
      <c r="D12" s="50" t="s">
        <v>101</v>
      </c>
      <c r="E12" s="50">
        <v>269</v>
      </c>
      <c r="F12" s="50"/>
      <c r="G12" s="58"/>
      <c r="H12" s="51">
        <f t="shared" si="0"/>
        <v>0</v>
      </c>
    </row>
    <row r="13" ht="20" customHeight="1" spans="1:8">
      <c r="A13" s="49" t="s">
        <v>136</v>
      </c>
      <c r="B13" s="57" t="s">
        <v>137</v>
      </c>
      <c r="C13" s="57"/>
      <c r="D13" s="50" t="s">
        <v>138</v>
      </c>
      <c r="E13" s="50">
        <v>29</v>
      </c>
      <c r="F13" s="50"/>
      <c r="G13" s="58"/>
      <c r="H13" s="51">
        <f t="shared" si="0"/>
        <v>0</v>
      </c>
    </row>
    <row r="14" ht="13.5" customHeight="1" spans="1:8">
      <c r="A14" s="49"/>
      <c r="B14" s="57"/>
      <c r="C14" s="57"/>
      <c r="D14" s="50"/>
      <c r="E14" s="59"/>
      <c r="F14" s="59"/>
      <c r="G14" s="59"/>
      <c r="H14" s="60"/>
    </row>
    <row r="15" ht="13.5" customHeight="1" spans="1:8">
      <c r="A15" s="49"/>
      <c r="B15" s="57"/>
      <c r="C15" s="57"/>
      <c r="D15" s="50"/>
      <c r="E15" s="59"/>
      <c r="F15" s="59"/>
      <c r="G15" s="59"/>
      <c r="H15" s="60"/>
    </row>
    <row r="16" ht="13.5" customHeight="1" spans="1:8">
      <c r="A16" s="49"/>
      <c r="B16" s="57"/>
      <c r="C16" s="57"/>
      <c r="D16" s="50"/>
      <c r="E16" s="59"/>
      <c r="F16" s="59"/>
      <c r="G16" s="59"/>
      <c r="H16" s="60"/>
    </row>
    <row r="17" ht="13.5" customHeight="1" spans="1:8">
      <c r="A17" s="49"/>
      <c r="B17" s="57"/>
      <c r="C17" s="57"/>
      <c r="D17" s="50"/>
      <c r="E17" s="59"/>
      <c r="F17" s="59"/>
      <c r="G17" s="59"/>
      <c r="H17" s="60"/>
    </row>
    <row r="18" ht="13.5" customHeight="1" spans="1:8">
      <c r="A18" s="49"/>
      <c r="B18" s="57"/>
      <c r="C18" s="57"/>
      <c r="D18" s="50"/>
      <c r="E18" s="59"/>
      <c r="F18" s="59"/>
      <c r="G18" s="59"/>
      <c r="H18" s="60"/>
    </row>
    <row r="19" ht="13.5" customHeight="1" spans="1:8">
      <c r="A19" s="49"/>
      <c r="B19" s="57"/>
      <c r="C19" s="57"/>
      <c r="D19" s="50"/>
      <c r="E19" s="59"/>
      <c r="F19" s="59"/>
      <c r="G19" s="59"/>
      <c r="H19" s="60"/>
    </row>
    <row r="20" ht="13.5" customHeight="1" spans="1:8">
      <c r="A20" s="49"/>
      <c r="B20" s="57"/>
      <c r="C20" s="57"/>
      <c r="D20" s="50"/>
      <c r="E20" s="59"/>
      <c r="F20" s="59"/>
      <c r="G20" s="59"/>
      <c r="H20" s="60"/>
    </row>
    <row r="21" ht="13.5" customHeight="1" spans="1:8">
      <c r="A21" s="49"/>
      <c r="B21" s="57"/>
      <c r="C21" s="57"/>
      <c r="D21" s="50"/>
      <c r="E21" s="59"/>
      <c r="F21" s="59"/>
      <c r="G21" s="59"/>
      <c r="H21" s="60"/>
    </row>
    <row r="22" ht="13.5" customHeight="1" spans="1:8">
      <c r="A22" s="49"/>
      <c r="B22" s="57"/>
      <c r="C22" s="57"/>
      <c r="D22" s="50"/>
      <c r="E22" s="59"/>
      <c r="F22" s="59"/>
      <c r="G22" s="59"/>
      <c r="H22" s="60"/>
    </row>
    <row r="23" ht="13.5" customHeight="1" spans="1:8">
      <c r="A23" s="49"/>
      <c r="B23" s="57"/>
      <c r="C23" s="57"/>
      <c r="D23" s="50"/>
      <c r="E23" s="59"/>
      <c r="F23" s="59"/>
      <c r="G23" s="59"/>
      <c r="H23" s="60"/>
    </row>
    <row r="24" ht="13.5" customHeight="1" spans="1:8">
      <c r="A24" s="49"/>
      <c r="B24" s="57"/>
      <c r="C24" s="57"/>
      <c r="D24" s="50"/>
      <c r="E24" s="59"/>
      <c r="F24" s="59"/>
      <c r="G24" s="59"/>
      <c r="H24" s="60"/>
    </row>
    <row r="25" ht="13.5" customHeight="1" spans="1:8">
      <c r="A25" s="49"/>
      <c r="B25" s="57"/>
      <c r="C25" s="57"/>
      <c r="D25" s="50"/>
      <c r="E25" s="59"/>
      <c r="F25" s="59"/>
      <c r="G25" s="59"/>
      <c r="H25" s="60"/>
    </row>
    <row r="26" ht="13.5" customHeight="1" spans="1:8">
      <c r="A26" s="49"/>
      <c r="B26" s="57"/>
      <c r="C26" s="57"/>
      <c r="D26" s="50"/>
      <c r="E26" s="59"/>
      <c r="F26" s="59"/>
      <c r="G26" s="59"/>
      <c r="H26" s="60"/>
    </row>
    <row r="27" ht="13.5" customHeight="1" spans="1:8">
      <c r="A27" s="49"/>
      <c r="B27" s="57"/>
      <c r="C27" s="57"/>
      <c r="D27" s="50"/>
      <c r="E27" s="59"/>
      <c r="F27" s="59"/>
      <c r="G27" s="59"/>
      <c r="H27" s="60"/>
    </row>
    <row r="28" ht="13.5" customHeight="1" spans="1:8">
      <c r="A28" s="49"/>
      <c r="B28" s="57"/>
      <c r="C28" s="57"/>
      <c r="D28" s="50"/>
      <c r="E28" s="59"/>
      <c r="F28" s="59"/>
      <c r="G28" s="59"/>
      <c r="H28" s="60"/>
    </row>
    <row r="29" ht="13.5" customHeight="1" spans="1:8">
      <c r="A29" s="49"/>
      <c r="B29" s="57"/>
      <c r="C29" s="57"/>
      <c r="D29" s="50"/>
      <c r="E29" s="59"/>
      <c r="F29" s="59"/>
      <c r="G29" s="59"/>
      <c r="H29" s="60"/>
    </row>
    <row r="30" ht="13.5" customHeight="1" spans="1:8">
      <c r="A30" s="49"/>
      <c r="B30" s="57"/>
      <c r="C30" s="57"/>
      <c r="D30" s="50"/>
      <c r="E30" s="59"/>
      <c r="F30" s="59"/>
      <c r="G30" s="59"/>
      <c r="H30" s="60"/>
    </row>
    <row r="31" ht="13.5" customHeight="1" spans="1:8">
      <c r="A31" s="49"/>
      <c r="B31" s="57"/>
      <c r="C31" s="57"/>
      <c r="D31" s="50"/>
      <c r="E31" s="59"/>
      <c r="F31" s="59"/>
      <c r="G31" s="59"/>
      <c r="H31" s="60"/>
    </row>
    <row r="32" ht="13.5" customHeight="1" spans="1:8">
      <c r="A32" s="49"/>
      <c r="B32" s="57"/>
      <c r="C32" s="57"/>
      <c r="D32" s="50"/>
      <c r="E32" s="59"/>
      <c r="F32" s="59"/>
      <c r="G32" s="59"/>
      <c r="H32" s="60"/>
    </row>
    <row r="33" ht="13.5" customHeight="1" spans="1:8">
      <c r="A33" s="49"/>
      <c r="B33" s="57"/>
      <c r="C33" s="57"/>
      <c r="D33" s="50"/>
      <c r="E33" s="59"/>
      <c r="F33" s="59"/>
      <c r="G33" s="59"/>
      <c r="H33" s="60"/>
    </row>
    <row r="34" ht="13.5" customHeight="1" spans="1:8">
      <c r="A34" s="49"/>
      <c r="B34" s="57"/>
      <c r="C34" s="57"/>
      <c r="D34" s="50"/>
      <c r="E34" s="59"/>
      <c r="F34" s="59"/>
      <c r="G34" s="59"/>
      <c r="H34" s="60"/>
    </row>
    <row r="35" ht="13.5" customHeight="1" spans="1:8">
      <c r="A35" s="49"/>
      <c r="B35" s="57"/>
      <c r="C35" s="57"/>
      <c r="D35" s="50"/>
      <c r="E35" s="59"/>
      <c r="F35" s="59"/>
      <c r="G35" s="59"/>
      <c r="H35" s="60"/>
    </row>
    <row r="36" ht="13.5" customHeight="1" spans="1:8">
      <c r="A36" s="49"/>
      <c r="B36" s="57"/>
      <c r="C36" s="57"/>
      <c r="D36" s="50"/>
      <c r="E36" s="59"/>
      <c r="F36" s="59"/>
      <c r="G36" s="59"/>
      <c r="H36" s="60"/>
    </row>
    <row r="37" ht="13.5" customHeight="1" spans="1:8">
      <c r="A37" s="49"/>
      <c r="B37" s="57"/>
      <c r="C37" s="57"/>
      <c r="D37" s="50"/>
      <c r="E37" s="59"/>
      <c r="F37" s="59"/>
      <c r="G37" s="59"/>
      <c r="H37" s="60"/>
    </row>
    <row r="38" ht="13.5" customHeight="1" spans="1:8">
      <c r="A38" s="49"/>
      <c r="B38" s="57"/>
      <c r="C38" s="57"/>
      <c r="D38" s="50"/>
      <c r="E38" s="59"/>
      <c r="F38" s="59"/>
      <c r="G38" s="59"/>
      <c r="H38" s="60"/>
    </row>
    <row r="39" ht="13.5" customHeight="1" spans="1:8">
      <c r="A39" s="49"/>
      <c r="B39" s="57"/>
      <c r="C39" s="57"/>
      <c r="D39" s="50"/>
      <c r="E39" s="59"/>
      <c r="F39" s="59"/>
      <c r="G39" s="59"/>
      <c r="H39" s="60"/>
    </row>
    <row r="40" ht="13.5" customHeight="1" spans="1:8">
      <c r="A40" s="49"/>
      <c r="B40" s="57"/>
      <c r="C40" s="57"/>
      <c r="D40" s="50"/>
      <c r="E40" s="59"/>
      <c r="F40" s="59"/>
      <c r="G40" s="59"/>
      <c r="H40" s="60"/>
    </row>
    <row r="41" ht="13.5" customHeight="1" spans="1:8">
      <c r="A41" s="49"/>
      <c r="B41" s="57"/>
      <c r="C41" s="57"/>
      <c r="D41" s="50"/>
      <c r="E41" s="59"/>
      <c r="F41" s="59"/>
      <c r="G41" s="59"/>
      <c r="H41" s="60"/>
    </row>
    <row r="42" ht="13.5" customHeight="1" spans="1:8">
      <c r="A42" s="49"/>
      <c r="B42" s="57"/>
      <c r="C42" s="57"/>
      <c r="D42" s="50"/>
      <c r="E42" s="59"/>
      <c r="F42" s="59"/>
      <c r="G42" s="59"/>
      <c r="H42" s="60"/>
    </row>
    <row r="43" ht="13.5" customHeight="1" spans="1:8">
      <c r="A43" s="49"/>
      <c r="B43" s="57"/>
      <c r="C43" s="57"/>
      <c r="D43" s="50"/>
      <c r="E43" s="59"/>
      <c r="F43" s="59"/>
      <c r="G43" s="59"/>
      <c r="H43" s="60"/>
    </row>
    <row r="44" ht="13.5" customHeight="1" spans="1:11">
      <c r="A44" s="49"/>
      <c r="B44" s="57"/>
      <c r="C44" s="57"/>
      <c r="D44" s="50"/>
      <c r="E44" s="59"/>
      <c r="F44" s="59"/>
      <c r="G44" s="59"/>
      <c r="H44" s="60"/>
      <c r="K44" s="64"/>
    </row>
    <row r="45" ht="13.5" customHeight="1" spans="1:8">
      <c r="A45" s="49"/>
      <c r="B45" s="57"/>
      <c r="C45" s="57"/>
      <c r="D45" s="50"/>
      <c r="E45" s="59"/>
      <c r="F45" s="59"/>
      <c r="G45" s="59"/>
      <c r="H45" s="60"/>
    </row>
    <row r="46" ht="13.5" customHeight="1" spans="1:8">
      <c r="A46" s="49"/>
      <c r="B46" s="57"/>
      <c r="C46" s="57"/>
      <c r="D46" s="50"/>
      <c r="E46" s="59"/>
      <c r="F46" s="59"/>
      <c r="G46" s="59"/>
      <c r="H46" s="60"/>
    </row>
    <row r="47" ht="13.5" customHeight="1" spans="1:8">
      <c r="A47" s="49"/>
      <c r="B47" s="57"/>
      <c r="C47" s="57"/>
      <c r="D47" s="50"/>
      <c r="E47" s="59"/>
      <c r="F47" s="59"/>
      <c r="G47" s="59"/>
      <c r="H47" s="60"/>
    </row>
    <row r="48" ht="13.5" customHeight="1" spans="1:8">
      <c r="A48" s="49"/>
      <c r="B48" s="57"/>
      <c r="C48" s="57"/>
      <c r="D48" s="50"/>
      <c r="E48" s="59"/>
      <c r="F48" s="59"/>
      <c r="G48" s="59"/>
      <c r="H48" s="60"/>
    </row>
    <row r="49" ht="13.5" customHeight="1" spans="1:8">
      <c r="A49" s="49"/>
      <c r="B49" s="57"/>
      <c r="C49" s="57"/>
      <c r="D49" s="50"/>
      <c r="E49" s="59"/>
      <c r="F49" s="59"/>
      <c r="G49" s="59"/>
      <c r="H49" s="60"/>
    </row>
    <row r="50" ht="13.5" customHeight="1" spans="1:8">
      <c r="A50" s="49"/>
      <c r="B50" s="59" t="s">
        <v>139</v>
      </c>
      <c r="C50" s="59"/>
      <c r="D50" s="50">
        <f>H6+H7+H8+H9+H10+H11+H12+H13</f>
        <v>0</v>
      </c>
      <c r="E50" s="57" t="s">
        <v>96</v>
      </c>
      <c r="F50" s="57"/>
      <c r="G50" s="59"/>
      <c r="H50" s="60"/>
    </row>
    <row r="51" ht="13.5" customHeight="1" spans="1:8">
      <c r="A51" s="61"/>
      <c r="B51" s="62"/>
      <c r="C51" s="62"/>
      <c r="D51" s="62"/>
      <c r="E51" s="62"/>
      <c r="F51" s="62"/>
      <c r="G51" s="62"/>
      <c r="H51" s="63"/>
    </row>
    <row r="52" ht="21" customHeight="1" spans="1:8">
      <c r="A52" s="42"/>
      <c r="B52" s="43"/>
      <c r="C52" s="44"/>
      <c r="D52" s="44"/>
      <c r="E52" s="44"/>
      <c r="F52" s="45" t="s">
        <v>97</v>
      </c>
      <c r="G52" s="45"/>
      <c r="H52" s="45"/>
    </row>
  </sheetData>
  <sheetProtection algorithmName="SHA-512" hashValue="vVNAHSNpHCaHvGv7h7llngXg5KH3cadWJ9WHwRIgZMSeOwvHe1YTXQdcK7QcGztoajTUK3lmZhMQ0USujRR3Qg==" saltValue="jRwJnDIWP6d2IFoa1nvdJA==" spinCount="100000" sheet="1" objects="1"/>
  <mergeCells count="103">
    <mergeCell ref="A1:H1"/>
    <mergeCell ref="A2:B2"/>
    <mergeCell ref="C2:E2"/>
    <mergeCell ref="F2:H2"/>
    <mergeCell ref="A3:H3"/>
    <mergeCell ref="B4:C4"/>
    <mergeCell ref="E4:F4"/>
    <mergeCell ref="B5:C5"/>
    <mergeCell ref="E5:F5"/>
    <mergeCell ref="B6:C6"/>
    <mergeCell ref="E6:F6"/>
    <mergeCell ref="B7:C7"/>
    <mergeCell ref="E7:F7"/>
    <mergeCell ref="B8:C8"/>
    <mergeCell ref="E8:F8"/>
    <mergeCell ref="B9:C9"/>
    <mergeCell ref="E9:F9"/>
    <mergeCell ref="B10:C10"/>
    <mergeCell ref="E10:F10"/>
    <mergeCell ref="B11:C11"/>
    <mergeCell ref="E11:F11"/>
    <mergeCell ref="B12:C12"/>
    <mergeCell ref="E12:F12"/>
    <mergeCell ref="B13:C13"/>
    <mergeCell ref="E13:F13"/>
    <mergeCell ref="B14:C14"/>
    <mergeCell ref="E14:F14"/>
    <mergeCell ref="B15:C15"/>
    <mergeCell ref="E15:F15"/>
    <mergeCell ref="B16:C16"/>
    <mergeCell ref="E16:F16"/>
    <mergeCell ref="B17:C17"/>
    <mergeCell ref="E17:F17"/>
    <mergeCell ref="B18:C18"/>
    <mergeCell ref="E18:F18"/>
    <mergeCell ref="B19:C19"/>
    <mergeCell ref="E19:F19"/>
    <mergeCell ref="B20:C20"/>
    <mergeCell ref="E20:F20"/>
    <mergeCell ref="B21:C21"/>
    <mergeCell ref="E21:F21"/>
    <mergeCell ref="B22:C22"/>
    <mergeCell ref="E22:F22"/>
    <mergeCell ref="B23:C23"/>
    <mergeCell ref="E23:F23"/>
    <mergeCell ref="B24:C24"/>
    <mergeCell ref="E24:F24"/>
    <mergeCell ref="B25:C25"/>
    <mergeCell ref="E25:F25"/>
    <mergeCell ref="B26:C26"/>
    <mergeCell ref="E26:F26"/>
    <mergeCell ref="B27:C27"/>
    <mergeCell ref="E27:F27"/>
    <mergeCell ref="B28:C28"/>
    <mergeCell ref="E28:F28"/>
    <mergeCell ref="B29:C29"/>
    <mergeCell ref="E29:F29"/>
    <mergeCell ref="B30:C30"/>
    <mergeCell ref="E30:F30"/>
    <mergeCell ref="B31:C31"/>
    <mergeCell ref="E31:F31"/>
    <mergeCell ref="B32:C32"/>
    <mergeCell ref="E32:F32"/>
    <mergeCell ref="B33:C33"/>
    <mergeCell ref="E33:F33"/>
    <mergeCell ref="B34:C34"/>
    <mergeCell ref="E34:F34"/>
    <mergeCell ref="B35:C35"/>
    <mergeCell ref="E35:F35"/>
    <mergeCell ref="B36:C36"/>
    <mergeCell ref="E36:F36"/>
    <mergeCell ref="B37:C37"/>
    <mergeCell ref="E37:F37"/>
    <mergeCell ref="B38:C38"/>
    <mergeCell ref="E38:F38"/>
    <mergeCell ref="B39:C39"/>
    <mergeCell ref="E39:F39"/>
    <mergeCell ref="B40:C40"/>
    <mergeCell ref="E40:F40"/>
    <mergeCell ref="B41:C41"/>
    <mergeCell ref="E41:F41"/>
    <mergeCell ref="B42:C42"/>
    <mergeCell ref="E42:F42"/>
    <mergeCell ref="B43:C43"/>
    <mergeCell ref="E43:F43"/>
    <mergeCell ref="B44:C44"/>
    <mergeCell ref="E44:F44"/>
    <mergeCell ref="B45:C45"/>
    <mergeCell ref="E45:F45"/>
    <mergeCell ref="B46:C46"/>
    <mergeCell ref="E46:F46"/>
    <mergeCell ref="B47:C47"/>
    <mergeCell ref="E47:F47"/>
    <mergeCell ref="B48:C48"/>
    <mergeCell ref="E48:F48"/>
    <mergeCell ref="B49:C49"/>
    <mergeCell ref="E49:F49"/>
    <mergeCell ref="B50:C50"/>
    <mergeCell ref="E50:F50"/>
    <mergeCell ref="A51:H51"/>
    <mergeCell ref="A52:B52"/>
    <mergeCell ref="C52:E52"/>
    <mergeCell ref="F52:H52"/>
  </mergeCells>
  <printOptions horizontalCentered="1"/>
  <pageMargins left="0.19975" right="0.19975" top="0.59375" bottom="0" header="0.59375" footer="0"/>
  <pageSetup paperSize="9" scale="99"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2"/>
  <sheetViews>
    <sheetView workbookViewId="0">
      <selection activeCell="Q11" sqref="Q11"/>
    </sheetView>
  </sheetViews>
  <sheetFormatPr defaultColWidth="9.85714285714286" defaultRowHeight="14.25"/>
  <cols>
    <col min="1" max="7" width="9.85714285714286" style="1"/>
    <col min="8" max="8" width="3.57142857142857" style="1" customWidth="1"/>
    <col min="9" max="9" width="9.85714285714286" style="1"/>
    <col min="10" max="10" width="12.7142857142857" style="1" customWidth="1"/>
    <col min="11" max="11" width="9.85714285714286" style="1"/>
    <col min="12" max="12" width="8.42857142857143" style="1" customWidth="1"/>
    <col min="13" max="13" width="13.2857142857143" style="1" customWidth="1"/>
    <col min="14" max="14" width="15.7142857142857" style="1" customWidth="1"/>
    <col min="15" max="16384" width="9.85714285714286" style="1"/>
  </cols>
  <sheetData>
    <row r="1" s="1" customFormat="1" ht="22.5" spans="1:14">
      <c r="A1" s="19" t="s">
        <v>140</v>
      </c>
      <c r="B1" s="19"/>
      <c r="C1" s="19"/>
      <c r="D1" s="19"/>
      <c r="E1" s="19"/>
      <c r="F1" s="19"/>
      <c r="G1" s="19"/>
      <c r="H1" s="19"/>
      <c r="I1" s="19"/>
      <c r="J1" s="19"/>
      <c r="K1" s="19"/>
      <c r="L1" s="19"/>
      <c r="M1" s="19"/>
      <c r="N1" s="19"/>
    </row>
    <row r="2" s="1" customFormat="1" spans="1:14">
      <c r="A2" s="3" t="s">
        <v>141</v>
      </c>
      <c r="B2" s="3"/>
      <c r="C2" s="3"/>
      <c r="D2" s="3"/>
      <c r="E2" s="3"/>
      <c r="F2" s="3"/>
      <c r="G2" s="3"/>
      <c r="H2" s="3" t="s">
        <v>142</v>
      </c>
      <c r="I2" s="3"/>
      <c r="J2" s="3"/>
      <c r="K2" s="3"/>
      <c r="L2" s="3" t="s">
        <v>143</v>
      </c>
      <c r="M2" s="3"/>
      <c r="N2" s="15"/>
    </row>
    <row r="3" s="1" customFormat="1" ht="15" spans="1:14">
      <c r="A3" s="20"/>
      <c r="B3" s="20"/>
      <c r="C3" s="20"/>
      <c r="D3" s="20"/>
      <c r="E3" s="20"/>
      <c r="F3" s="20"/>
      <c r="G3" s="20"/>
      <c r="H3" s="20"/>
      <c r="I3" s="20"/>
      <c r="J3" s="20"/>
      <c r="K3" s="20"/>
      <c r="L3" s="20"/>
      <c r="M3" s="20"/>
      <c r="N3" s="20"/>
    </row>
    <row r="4" s="1" customFormat="1" ht="24.95" customHeight="1" spans="1:14">
      <c r="A4" s="21" t="s">
        <v>144</v>
      </c>
      <c r="B4" s="22" t="s">
        <v>145</v>
      </c>
      <c r="C4" s="22"/>
      <c r="D4" s="22" t="s">
        <v>67</v>
      </c>
      <c r="E4" s="22" t="s">
        <v>146</v>
      </c>
      <c r="F4" s="22"/>
      <c r="G4" s="22" t="s">
        <v>147</v>
      </c>
      <c r="H4" s="22"/>
      <c r="I4" s="22"/>
      <c r="J4" s="22" t="s">
        <v>148</v>
      </c>
      <c r="K4" s="22"/>
      <c r="L4" s="22"/>
      <c r="M4" s="22" t="s">
        <v>149</v>
      </c>
      <c r="N4" s="33"/>
    </row>
    <row r="5" s="1" customFormat="1" ht="24.95" customHeight="1" spans="1:14">
      <c r="A5" s="23"/>
      <c r="B5" s="24" t="s">
        <v>150</v>
      </c>
      <c r="C5" s="24"/>
      <c r="D5" s="24"/>
      <c r="E5" s="24" t="s">
        <v>151</v>
      </c>
      <c r="F5" s="24"/>
      <c r="G5" s="24" t="s">
        <v>151</v>
      </c>
      <c r="H5" s="24"/>
      <c r="I5" s="24"/>
      <c r="J5" s="24" t="s">
        <v>151</v>
      </c>
      <c r="K5" s="24"/>
      <c r="L5" s="24"/>
      <c r="M5" s="24" t="s">
        <v>151</v>
      </c>
      <c r="N5" s="34"/>
    </row>
    <row r="6" s="1" customFormat="1" ht="24.95" customHeight="1" spans="1:14">
      <c r="A6" s="23"/>
      <c r="B6" s="24" t="s">
        <v>152</v>
      </c>
      <c r="C6" s="24"/>
      <c r="D6" s="24"/>
      <c r="E6" s="24" t="s">
        <v>153</v>
      </c>
      <c r="F6" s="24"/>
      <c r="G6" s="24" t="s">
        <v>154</v>
      </c>
      <c r="H6" s="24"/>
      <c r="I6" s="24"/>
      <c r="J6" s="24" t="s">
        <v>155</v>
      </c>
      <c r="K6" s="24"/>
      <c r="L6" s="24"/>
      <c r="M6" s="24" t="s">
        <v>156</v>
      </c>
      <c r="N6" s="34"/>
    </row>
    <row r="7" s="1" customFormat="1" ht="24.95" customHeight="1" spans="1:14">
      <c r="A7" s="25"/>
      <c r="B7" s="26"/>
      <c r="C7" s="27"/>
      <c r="D7" s="28"/>
      <c r="E7" s="26"/>
      <c r="F7" s="27"/>
      <c r="G7" s="26"/>
      <c r="H7" s="26"/>
      <c r="I7" s="27"/>
      <c r="J7" s="26"/>
      <c r="K7" s="27"/>
      <c r="L7" s="27"/>
      <c r="M7" s="26"/>
      <c r="N7" s="35"/>
    </row>
    <row r="8" s="1" customFormat="1" ht="24.95" customHeight="1" spans="1:14">
      <c r="A8" s="25"/>
      <c r="B8" s="26"/>
      <c r="C8" s="27"/>
      <c r="D8" s="28"/>
      <c r="E8" s="26"/>
      <c r="F8" s="27"/>
      <c r="G8" s="26"/>
      <c r="H8" s="26"/>
      <c r="I8" s="27"/>
      <c r="J8" s="26"/>
      <c r="K8" s="27"/>
      <c r="L8" s="27"/>
      <c r="M8" s="26"/>
      <c r="N8" s="35"/>
    </row>
    <row r="9" s="1" customFormat="1" ht="24.95" customHeight="1" spans="1:14">
      <c r="A9" s="25"/>
      <c r="B9" s="26"/>
      <c r="C9" s="27"/>
      <c r="D9" s="28"/>
      <c r="E9" s="26"/>
      <c r="F9" s="27"/>
      <c r="G9" s="26"/>
      <c r="H9" s="26"/>
      <c r="I9" s="27"/>
      <c r="J9" s="26"/>
      <c r="K9" s="27"/>
      <c r="L9" s="27"/>
      <c r="M9" s="26"/>
      <c r="N9" s="35"/>
    </row>
    <row r="10" s="1" customFormat="1" ht="24.95" customHeight="1" spans="1:14">
      <c r="A10" s="25"/>
      <c r="B10" s="26"/>
      <c r="C10" s="27"/>
      <c r="D10" s="28"/>
      <c r="E10" s="26"/>
      <c r="F10" s="27"/>
      <c r="G10" s="26"/>
      <c r="H10" s="26"/>
      <c r="I10" s="27"/>
      <c r="J10" s="26"/>
      <c r="K10" s="27"/>
      <c r="L10" s="27"/>
      <c r="M10" s="26"/>
      <c r="N10" s="35"/>
    </row>
    <row r="11" s="1" customFormat="1" ht="24.95" customHeight="1" spans="1:14">
      <c r="A11" s="25"/>
      <c r="B11" s="26"/>
      <c r="C11" s="27"/>
      <c r="D11" s="28"/>
      <c r="E11" s="26"/>
      <c r="F11" s="27"/>
      <c r="G11" s="26"/>
      <c r="H11" s="26"/>
      <c r="I11" s="27"/>
      <c r="J11" s="26"/>
      <c r="K11" s="27"/>
      <c r="L11" s="27"/>
      <c r="M11" s="26"/>
      <c r="N11" s="35"/>
    </row>
    <row r="12" s="1" customFormat="1" ht="24.95" customHeight="1" spans="1:14">
      <c r="A12" s="25"/>
      <c r="B12" s="26"/>
      <c r="C12" s="27"/>
      <c r="D12" s="28"/>
      <c r="E12" s="26"/>
      <c r="F12" s="27"/>
      <c r="G12" s="26"/>
      <c r="H12" s="26"/>
      <c r="I12" s="27"/>
      <c r="J12" s="26"/>
      <c r="K12" s="27"/>
      <c r="L12" s="27"/>
      <c r="M12" s="26"/>
      <c r="N12" s="35"/>
    </row>
    <row r="13" s="1" customFormat="1" ht="24.95" customHeight="1" spans="1:14">
      <c r="A13" s="25"/>
      <c r="B13" s="26"/>
      <c r="C13" s="27"/>
      <c r="D13" s="28"/>
      <c r="E13" s="26"/>
      <c r="F13" s="27"/>
      <c r="G13" s="26"/>
      <c r="H13" s="26"/>
      <c r="I13" s="27"/>
      <c r="J13" s="26"/>
      <c r="K13" s="27"/>
      <c r="L13" s="27"/>
      <c r="M13" s="26"/>
      <c r="N13" s="35"/>
    </row>
    <row r="14" s="1" customFormat="1" ht="24.95" customHeight="1" spans="1:14">
      <c r="A14" s="25"/>
      <c r="B14" s="26"/>
      <c r="C14" s="27"/>
      <c r="D14" s="28"/>
      <c r="E14" s="26"/>
      <c r="F14" s="27"/>
      <c r="G14" s="26"/>
      <c r="H14" s="26"/>
      <c r="I14" s="27"/>
      <c r="J14" s="26"/>
      <c r="K14" s="27"/>
      <c r="L14" s="27"/>
      <c r="M14" s="26"/>
      <c r="N14" s="35"/>
    </row>
    <row r="15" s="1" customFormat="1" ht="24.95" customHeight="1" spans="1:14">
      <c r="A15" s="25"/>
      <c r="B15" s="26"/>
      <c r="C15" s="27"/>
      <c r="D15" s="28"/>
      <c r="E15" s="26"/>
      <c r="F15" s="27"/>
      <c r="G15" s="26"/>
      <c r="H15" s="26"/>
      <c r="I15" s="27"/>
      <c r="J15" s="26"/>
      <c r="K15" s="27"/>
      <c r="L15" s="27"/>
      <c r="M15" s="26"/>
      <c r="N15" s="35"/>
    </row>
    <row r="16" s="1" customFormat="1" ht="24.95" customHeight="1" spans="1:14">
      <c r="A16" s="25"/>
      <c r="B16" s="26"/>
      <c r="C16" s="27"/>
      <c r="D16" s="28"/>
      <c r="E16" s="26"/>
      <c r="F16" s="27"/>
      <c r="G16" s="26"/>
      <c r="H16" s="26"/>
      <c r="I16" s="27"/>
      <c r="J16" s="26"/>
      <c r="K16" s="27"/>
      <c r="L16" s="27"/>
      <c r="M16" s="26"/>
      <c r="N16" s="35"/>
    </row>
    <row r="17" s="1" customFormat="1" ht="24.95" customHeight="1" spans="1:14">
      <c r="A17" s="25"/>
      <c r="B17" s="26"/>
      <c r="C17" s="27"/>
      <c r="D17" s="28"/>
      <c r="E17" s="26"/>
      <c r="F17" s="27"/>
      <c r="G17" s="26"/>
      <c r="H17" s="26"/>
      <c r="I17" s="27"/>
      <c r="J17" s="26"/>
      <c r="K17" s="27"/>
      <c r="L17" s="27"/>
      <c r="M17" s="26"/>
      <c r="N17" s="35"/>
    </row>
    <row r="18" s="1" customFormat="1" ht="24.95" customHeight="1" spans="1:14">
      <c r="A18" s="25"/>
      <c r="B18" s="26"/>
      <c r="C18" s="27"/>
      <c r="D18" s="28"/>
      <c r="E18" s="26"/>
      <c r="F18" s="27"/>
      <c r="G18" s="26"/>
      <c r="H18" s="26"/>
      <c r="I18" s="27"/>
      <c r="J18" s="26"/>
      <c r="K18" s="27"/>
      <c r="L18" s="27"/>
      <c r="M18" s="26"/>
      <c r="N18" s="36"/>
    </row>
    <row r="19" s="1" customFormat="1" ht="24.95" customHeight="1" spans="1:14">
      <c r="A19" s="25"/>
      <c r="B19" s="26"/>
      <c r="C19" s="27"/>
      <c r="D19" s="28"/>
      <c r="E19" s="26"/>
      <c r="F19" s="27"/>
      <c r="G19" s="26"/>
      <c r="H19" s="26"/>
      <c r="I19" s="27"/>
      <c r="J19" s="26"/>
      <c r="K19" s="27"/>
      <c r="L19" s="27"/>
      <c r="M19" s="26"/>
      <c r="N19" s="36"/>
    </row>
    <row r="20" s="1" customFormat="1" ht="24.95" customHeight="1" spans="1:14">
      <c r="A20" s="25"/>
      <c r="B20" s="26"/>
      <c r="C20" s="27"/>
      <c r="D20" s="28"/>
      <c r="E20" s="26"/>
      <c r="F20" s="27"/>
      <c r="G20" s="26"/>
      <c r="H20" s="26"/>
      <c r="I20" s="27"/>
      <c r="J20" s="26"/>
      <c r="K20" s="27"/>
      <c r="L20" s="27"/>
      <c r="M20" s="26"/>
      <c r="N20" s="36"/>
    </row>
    <row r="21" s="1" customFormat="1" ht="24.95" customHeight="1" spans="1:14">
      <c r="A21" s="25"/>
      <c r="B21" s="26"/>
      <c r="C21" s="27"/>
      <c r="D21" s="28"/>
      <c r="E21" s="26"/>
      <c r="F21" s="27"/>
      <c r="G21" s="26"/>
      <c r="H21" s="26"/>
      <c r="I21" s="27"/>
      <c r="J21" s="26"/>
      <c r="K21" s="27"/>
      <c r="L21" s="27"/>
      <c r="M21" s="26"/>
      <c r="N21" s="36"/>
    </row>
    <row r="22" s="1" customFormat="1" ht="24.95" customHeight="1" spans="1:14">
      <c r="A22" s="29"/>
      <c r="B22" s="30"/>
      <c r="C22" s="31"/>
      <c r="D22" s="32"/>
      <c r="E22" s="30"/>
      <c r="F22" s="31"/>
      <c r="G22" s="30"/>
      <c r="H22" s="30"/>
      <c r="I22" s="31"/>
      <c r="J22" s="30"/>
      <c r="K22" s="31"/>
      <c r="L22" s="31"/>
      <c r="M22" s="30"/>
      <c r="N22" s="37"/>
    </row>
  </sheetData>
  <mergeCells count="53">
    <mergeCell ref="A1:N1"/>
    <mergeCell ref="A2:G2"/>
    <mergeCell ref="H2:K2"/>
    <mergeCell ref="L2:M2"/>
    <mergeCell ref="B4:C4"/>
    <mergeCell ref="E4:F4"/>
    <mergeCell ref="G4:I4"/>
    <mergeCell ref="J4:L4"/>
    <mergeCell ref="M4:N4"/>
    <mergeCell ref="B5:C5"/>
    <mergeCell ref="E5:F5"/>
    <mergeCell ref="G5:I5"/>
    <mergeCell ref="J5:L5"/>
    <mergeCell ref="M5:N5"/>
    <mergeCell ref="B6:C6"/>
    <mergeCell ref="E6:F6"/>
    <mergeCell ref="G6:I6"/>
    <mergeCell ref="J6:L6"/>
    <mergeCell ref="M6:N6"/>
    <mergeCell ref="G7:H7"/>
    <mergeCell ref="K7:L7"/>
    <mergeCell ref="G8:H8"/>
    <mergeCell ref="K8:L8"/>
    <mergeCell ref="G9:H9"/>
    <mergeCell ref="K9:L9"/>
    <mergeCell ref="G10:H10"/>
    <mergeCell ref="K10:L10"/>
    <mergeCell ref="G11:H11"/>
    <mergeCell ref="K11:L11"/>
    <mergeCell ref="G12:H12"/>
    <mergeCell ref="K12:L12"/>
    <mergeCell ref="G13:H13"/>
    <mergeCell ref="K13:L13"/>
    <mergeCell ref="G14:H14"/>
    <mergeCell ref="K14:L14"/>
    <mergeCell ref="G15:H15"/>
    <mergeCell ref="K15:L15"/>
    <mergeCell ref="G16:H16"/>
    <mergeCell ref="K16:L16"/>
    <mergeCell ref="G17:H17"/>
    <mergeCell ref="K17:L17"/>
    <mergeCell ref="G18:H18"/>
    <mergeCell ref="K18:L18"/>
    <mergeCell ref="G19:H19"/>
    <mergeCell ref="K19:L19"/>
    <mergeCell ref="G20:H20"/>
    <mergeCell ref="K20:L20"/>
    <mergeCell ref="G21:H21"/>
    <mergeCell ref="K21:L21"/>
    <mergeCell ref="G22:H22"/>
    <mergeCell ref="K22:L22"/>
    <mergeCell ref="A4:A6"/>
    <mergeCell ref="D4:D6"/>
  </mergeCells>
  <pageMargins left="0.75" right="0.75" top="1" bottom="1" header="0.5" footer="0.5"/>
  <pageSetup paperSize="9" scale="92"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0"/>
  <sheetViews>
    <sheetView workbookViewId="0">
      <selection activeCell="V8" sqref="V8"/>
    </sheetView>
  </sheetViews>
  <sheetFormatPr defaultColWidth="9.85714285714286" defaultRowHeight="14.25"/>
  <cols>
    <col min="1" max="1" width="7.57142857142857" style="1" customWidth="1"/>
    <col min="2" max="2" width="9.85714285714286" style="1"/>
    <col min="3" max="3" width="11" style="1" customWidth="1"/>
    <col min="4" max="17" width="7.57142857142857" style="1" customWidth="1"/>
    <col min="18" max="18" width="12.5714285714286" style="1" customWidth="1"/>
    <col min="19" max="16384" width="9.85714285714286" style="1"/>
  </cols>
  <sheetData>
    <row r="1" s="1" customFormat="1" ht="22.5" customHeight="1" spans="1:18">
      <c r="A1" s="2" t="s">
        <v>157</v>
      </c>
      <c r="B1" s="2"/>
      <c r="C1" s="2"/>
      <c r="D1" s="2"/>
      <c r="E1" s="2"/>
      <c r="F1" s="2"/>
      <c r="G1" s="2"/>
      <c r="H1" s="2"/>
      <c r="I1" s="2"/>
      <c r="J1" s="2"/>
      <c r="K1" s="2"/>
      <c r="L1" s="2"/>
      <c r="M1" s="2"/>
      <c r="N1" s="2"/>
      <c r="O1" s="2"/>
      <c r="P1" s="2"/>
      <c r="Q1" s="2"/>
      <c r="R1" s="2"/>
    </row>
    <row r="2" s="1" customFormat="1" ht="24.95" customHeight="1" spans="1:18">
      <c r="A2" s="3" t="s">
        <v>141</v>
      </c>
      <c r="B2" s="3"/>
      <c r="C2" s="3"/>
      <c r="D2" s="3"/>
      <c r="E2" s="3"/>
      <c r="F2" s="3"/>
      <c r="G2" s="3"/>
      <c r="H2" s="3"/>
      <c r="I2" s="3"/>
      <c r="J2" s="3"/>
      <c r="K2" s="15" t="s">
        <v>142</v>
      </c>
      <c r="L2" s="15"/>
      <c r="M2" s="15"/>
      <c r="N2" s="15"/>
      <c r="O2" s="3" t="s">
        <v>143</v>
      </c>
      <c r="P2" s="3"/>
      <c r="Q2" s="3"/>
      <c r="R2" s="15" t="s">
        <v>142</v>
      </c>
    </row>
    <row r="3" s="1" customFormat="1" ht="24.95" customHeight="1" spans="1:18">
      <c r="A3" s="4" t="s">
        <v>158</v>
      </c>
      <c r="B3" s="5" t="s">
        <v>159</v>
      </c>
      <c r="C3" s="5" t="s">
        <v>66</v>
      </c>
      <c r="D3" s="5" t="s">
        <v>160</v>
      </c>
      <c r="E3" s="5"/>
      <c r="F3" s="5"/>
      <c r="G3" s="5" t="s">
        <v>161</v>
      </c>
      <c r="H3" s="5"/>
      <c r="I3" s="5"/>
      <c r="J3" s="5"/>
      <c r="K3" s="5"/>
      <c r="L3" s="5"/>
      <c r="M3" s="5" t="s">
        <v>162</v>
      </c>
      <c r="N3" s="5" t="s">
        <v>163</v>
      </c>
      <c r="O3" s="5" t="s">
        <v>164</v>
      </c>
      <c r="P3" s="5" t="s">
        <v>165</v>
      </c>
      <c r="Q3" s="5" t="s">
        <v>166</v>
      </c>
      <c r="R3" s="16" t="s">
        <v>167</v>
      </c>
    </row>
    <row r="4" s="1" customFormat="1" ht="24.95" customHeight="1" spans="1:18">
      <c r="A4" s="6"/>
      <c r="B4" s="7"/>
      <c r="C4" s="7"/>
      <c r="D4" s="8" t="s">
        <v>168</v>
      </c>
      <c r="E4" s="8" t="s">
        <v>69</v>
      </c>
      <c r="F4" s="8" t="s">
        <v>169</v>
      </c>
      <c r="G4" s="8" t="s">
        <v>170</v>
      </c>
      <c r="H4" s="8"/>
      <c r="I4" s="8"/>
      <c r="J4" s="8"/>
      <c r="K4" s="8" t="s">
        <v>171</v>
      </c>
      <c r="L4" s="8" t="s">
        <v>169</v>
      </c>
      <c r="M4" s="7"/>
      <c r="N4" s="7"/>
      <c r="O4" s="7"/>
      <c r="P4" s="7"/>
      <c r="Q4" s="7"/>
      <c r="R4" s="17"/>
    </row>
    <row r="5" s="1" customFormat="1" ht="24.95" customHeight="1" spans="1:18">
      <c r="A5" s="6"/>
      <c r="B5" s="7"/>
      <c r="C5" s="7"/>
      <c r="D5" s="8"/>
      <c r="E5" s="8"/>
      <c r="F5" s="8"/>
      <c r="G5" s="8" t="s">
        <v>172</v>
      </c>
      <c r="H5" s="8" t="s">
        <v>67</v>
      </c>
      <c r="I5" s="8" t="s">
        <v>69</v>
      </c>
      <c r="J5" s="8" t="s">
        <v>173</v>
      </c>
      <c r="K5" s="8"/>
      <c r="L5" s="8"/>
      <c r="M5" s="7"/>
      <c r="N5" s="7"/>
      <c r="O5" s="7"/>
      <c r="P5" s="7"/>
      <c r="Q5" s="7"/>
      <c r="R5" s="17"/>
    </row>
    <row r="6" s="1" customFormat="1" ht="24.95" customHeight="1" spans="1:18">
      <c r="A6" s="9"/>
      <c r="B6" s="10"/>
      <c r="C6" s="11"/>
      <c r="D6" s="12"/>
      <c r="E6" s="12"/>
      <c r="F6" s="12"/>
      <c r="G6" s="12"/>
      <c r="H6" s="10"/>
      <c r="I6" s="12"/>
      <c r="J6" s="12"/>
      <c r="K6" s="12"/>
      <c r="L6" s="12"/>
      <c r="M6" s="12"/>
      <c r="N6" s="12"/>
      <c r="O6" s="12"/>
      <c r="P6" s="12"/>
      <c r="Q6" s="12"/>
      <c r="R6" s="18"/>
    </row>
    <row r="7" s="1" customFormat="1" ht="24.95" customHeight="1" spans="1:18">
      <c r="A7" s="9"/>
      <c r="B7" s="10"/>
      <c r="C7" s="11"/>
      <c r="D7" s="12"/>
      <c r="E7" s="12"/>
      <c r="F7" s="12"/>
      <c r="G7" s="12"/>
      <c r="H7" s="10"/>
      <c r="I7" s="12"/>
      <c r="J7" s="12"/>
      <c r="K7" s="12"/>
      <c r="L7" s="12"/>
      <c r="M7" s="12"/>
      <c r="N7" s="12"/>
      <c r="O7" s="12"/>
      <c r="P7" s="12"/>
      <c r="Q7" s="12"/>
      <c r="R7" s="18"/>
    </row>
    <row r="8" s="1" customFormat="1" ht="24.95" customHeight="1" spans="1:18">
      <c r="A8" s="9"/>
      <c r="B8" s="10"/>
      <c r="C8" s="11"/>
      <c r="D8" s="12"/>
      <c r="E8" s="12"/>
      <c r="F8" s="12"/>
      <c r="G8" s="12"/>
      <c r="H8" s="10"/>
      <c r="I8" s="12"/>
      <c r="J8" s="12"/>
      <c r="K8" s="12"/>
      <c r="L8" s="12"/>
      <c r="M8" s="12"/>
      <c r="N8" s="12"/>
      <c r="O8" s="12"/>
      <c r="P8" s="12"/>
      <c r="Q8" s="12"/>
      <c r="R8" s="18"/>
    </row>
    <row r="9" s="1" customFormat="1" ht="24.95" customHeight="1" spans="1:18">
      <c r="A9" s="9"/>
      <c r="B9" s="10"/>
      <c r="C9" s="11"/>
      <c r="D9" s="12"/>
      <c r="E9" s="12"/>
      <c r="F9" s="12"/>
      <c r="G9" s="12"/>
      <c r="H9" s="10"/>
      <c r="I9" s="12"/>
      <c r="J9" s="12"/>
      <c r="K9" s="12"/>
      <c r="L9" s="12"/>
      <c r="M9" s="12"/>
      <c r="N9" s="12"/>
      <c r="O9" s="12"/>
      <c r="P9" s="12"/>
      <c r="Q9" s="12"/>
      <c r="R9" s="18"/>
    </row>
    <row r="10" s="1" customFormat="1" ht="24.95" customHeight="1" spans="1:18">
      <c r="A10" s="9"/>
      <c r="B10" s="10"/>
      <c r="C10" s="11"/>
      <c r="D10" s="12"/>
      <c r="E10" s="12"/>
      <c r="F10" s="12"/>
      <c r="G10" s="12"/>
      <c r="H10" s="10"/>
      <c r="I10" s="12"/>
      <c r="J10" s="12"/>
      <c r="K10" s="12"/>
      <c r="L10" s="12"/>
      <c r="M10" s="12"/>
      <c r="N10" s="12"/>
      <c r="O10" s="12"/>
      <c r="P10" s="12"/>
      <c r="Q10" s="12"/>
      <c r="R10" s="18"/>
    </row>
    <row r="11" s="1" customFormat="1" ht="24.95" customHeight="1" spans="1:18">
      <c r="A11" s="9"/>
      <c r="B11" s="10"/>
      <c r="C11" s="11"/>
      <c r="D11" s="13"/>
      <c r="E11" s="14"/>
      <c r="F11" s="14"/>
      <c r="G11" s="12"/>
      <c r="H11" s="10"/>
      <c r="I11" s="12"/>
      <c r="J11" s="12"/>
      <c r="K11" s="12"/>
      <c r="L11" s="12"/>
      <c r="M11" s="14"/>
      <c r="N11" s="14"/>
      <c r="O11" s="14"/>
      <c r="P11" s="14"/>
      <c r="Q11" s="14"/>
      <c r="R11" s="18"/>
    </row>
    <row r="12" s="1" customFormat="1" ht="24.95" customHeight="1" spans="1:18">
      <c r="A12" s="9"/>
      <c r="B12" s="10"/>
      <c r="C12" s="11"/>
      <c r="D12" s="13"/>
      <c r="E12" s="14"/>
      <c r="F12" s="14"/>
      <c r="G12" s="12"/>
      <c r="H12" s="10"/>
      <c r="I12" s="12"/>
      <c r="J12" s="12"/>
      <c r="K12" s="12"/>
      <c r="L12" s="12"/>
      <c r="M12" s="14"/>
      <c r="N12" s="14"/>
      <c r="O12" s="14"/>
      <c r="P12" s="14"/>
      <c r="Q12" s="14"/>
      <c r="R12" s="18"/>
    </row>
    <row r="13" s="1" customFormat="1" ht="24.95" customHeight="1" spans="1:18">
      <c r="A13" s="9"/>
      <c r="B13" s="10"/>
      <c r="C13" s="11"/>
      <c r="D13" s="13"/>
      <c r="E13" s="14"/>
      <c r="F13" s="14"/>
      <c r="G13" s="12"/>
      <c r="H13" s="10"/>
      <c r="I13" s="12"/>
      <c r="J13" s="12"/>
      <c r="K13" s="12"/>
      <c r="L13" s="12"/>
      <c r="M13" s="14"/>
      <c r="N13" s="14"/>
      <c r="O13" s="14"/>
      <c r="P13" s="14"/>
      <c r="Q13" s="14"/>
      <c r="R13" s="18"/>
    </row>
    <row r="14" s="1" customFormat="1" ht="24.95" customHeight="1" spans="1:18">
      <c r="A14" s="9"/>
      <c r="B14" s="10"/>
      <c r="C14" s="11"/>
      <c r="D14" s="13"/>
      <c r="E14" s="14"/>
      <c r="F14" s="14"/>
      <c r="G14" s="12"/>
      <c r="H14" s="10"/>
      <c r="I14" s="12"/>
      <c r="J14" s="12"/>
      <c r="K14" s="12"/>
      <c r="L14" s="12"/>
      <c r="M14" s="14"/>
      <c r="N14" s="14"/>
      <c r="O14" s="14"/>
      <c r="P14" s="14"/>
      <c r="Q14" s="14"/>
      <c r="R14" s="18"/>
    </row>
    <row r="15" s="1" customFormat="1" ht="24.95" customHeight="1" spans="1:18">
      <c r="A15" s="9"/>
      <c r="B15" s="10"/>
      <c r="C15" s="11"/>
      <c r="D15" s="13"/>
      <c r="E15" s="14"/>
      <c r="F15" s="14"/>
      <c r="G15" s="12"/>
      <c r="H15" s="10"/>
      <c r="I15" s="12"/>
      <c r="J15" s="12"/>
      <c r="K15" s="14"/>
      <c r="L15" s="14"/>
      <c r="M15" s="14"/>
      <c r="N15" s="14"/>
      <c r="O15" s="14"/>
      <c r="P15" s="14"/>
      <c r="Q15" s="14"/>
      <c r="R15" s="18"/>
    </row>
    <row r="16" s="1" customFormat="1" ht="24.95" customHeight="1" spans="1:18">
      <c r="A16" s="9"/>
      <c r="B16" s="10"/>
      <c r="C16" s="11"/>
      <c r="D16" s="13"/>
      <c r="E16" s="14"/>
      <c r="F16" s="14"/>
      <c r="G16" s="12"/>
      <c r="H16" s="10"/>
      <c r="I16" s="12"/>
      <c r="J16" s="12"/>
      <c r="K16" s="14"/>
      <c r="L16" s="14"/>
      <c r="M16" s="14"/>
      <c r="N16" s="14"/>
      <c r="O16" s="14"/>
      <c r="P16" s="14"/>
      <c r="Q16" s="14"/>
      <c r="R16" s="18"/>
    </row>
    <row r="17" s="1" customFormat="1" ht="24.95" customHeight="1" spans="1:18">
      <c r="A17" s="9"/>
      <c r="B17" s="10"/>
      <c r="C17" s="11"/>
      <c r="D17" s="13"/>
      <c r="E17" s="14"/>
      <c r="F17" s="14"/>
      <c r="G17" s="12"/>
      <c r="H17" s="10"/>
      <c r="I17" s="12"/>
      <c r="J17" s="12"/>
      <c r="K17" s="14"/>
      <c r="L17" s="14"/>
      <c r="M17" s="14"/>
      <c r="N17" s="14"/>
      <c r="O17" s="14"/>
      <c r="P17" s="14"/>
      <c r="Q17" s="14"/>
      <c r="R17" s="18"/>
    </row>
    <row r="18" s="1" customFormat="1" ht="24.95" customHeight="1" spans="1:18">
      <c r="A18" s="9"/>
      <c r="B18" s="10"/>
      <c r="C18" s="11"/>
      <c r="D18" s="13"/>
      <c r="E18" s="14"/>
      <c r="F18" s="14"/>
      <c r="G18" s="13"/>
      <c r="H18" s="10"/>
      <c r="I18" s="14"/>
      <c r="J18" s="14"/>
      <c r="K18" s="14"/>
      <c r="L18" s="14"/>
      <c r="M18" s="14"/>
      <c r="N18" s="14"/>
      <c r="O18" s="14"/>
      <c r="P18" s="14"/>
      <c r="Q18" s="14"/>
      <c r="R18" s="18"/>
    </row>
    <row r="19" s="1" customFormat="1" ht="24.95" customHeight="1" spans="1:18">
      <c r="A19" s="9"/>
      <c r="B19" s="10"/>
      <c r="C19" s="11"/>
      <c r="D19" s="13"/>
      <c r="E19" s="14"/>
      <c r="F19" s="14"/>
      <c r="G19" s="13"/>
      <c r="H19" s="10"/>
      <c r="I19" s="14"/>
      <c r="J19" s="14"/>
      <c r="K19" s="14"/>
      <c r="L19" s="14"/>
      <c r="M19" s="14"/>
      <c r="N19" s="14"/>
      <c r="O19" s="14"/>
      <c r="P19" s="14"/>
      <c r="Q19" s="14"/>
      <c r="R19" s="18"/>
    </row>
    <row r="20" s="1" customFormat="1" ht="24.95" customHeight="1" spans="1:18">
      <c r="A20" s="9"/>
      <c r="B20" s="10"/>
      <c r="C20" s="11"/>
      <c r="D20" s="13"/>
      <c r="E20" s="14"/>
      <c r="F20" s="14"/>
      <c r="G20" s="13"/>
      <c r="H20" s="10"/>
      <c r="I20" s="14"/>
      <c r="J20" s="14"/>
      <c r="K20" s="14"/>
      <c r="L20" s="14"/>
      <c r="M20" s="14"/>
      <c r="N20" s="14"/>
      <c r="O20" s="14"/>
      <c r="P20" s="14"/>
      <c r="Q20" s="14"/>
      <c r="R20" s="18"/>
    </row>
  </sheetData>
  <mergeCells count="21">
    <mergeCell ref="A1:R1"/>
    <mergeCell ref="A2:J2"/>
    <mergeCell ref="K2:N2"/>
    <mergeCell ref="O2:Q2"/>
    <mergeCell ref="D3:F3"/>
    <mergeCell ref="G3:L3"/>
    <mergeCell ref="G4:J4"/>
    <mergeCell ref="A3:A5"/>
    <mergeCell ref="B3:B5"/>
    <mergeCell ref="C3:C5"/>
    <mergeCell ref="D4:D5"/>
    <mergeCell ref="E4:E5"/>
    <mergeCell ref="F4:F5"/>
    <mergeCell ref="K4:K5"/>
    <mergeCell ref="L4:L5"/>
    <mergeCell ref="M3:M5"/>
    <mergeCell ref="N3:N5"/>
    <mergeCell ref="O3:O5"/>
    <mergeCell ref="P3:P5"/>
    <mergeCell ref="Q3:Q5"/>
    <mergeCell ref="R3:R5"/>
  </mergeCells>
  <pageMargins left="0.75" right="0.75" top="1" bottom="1" header="0.5" footer="0.5"/>
  <pageSetup paperSize="9" scale="97"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7" master="" otherUserPermission="visible"/>
  <rangeList sheetStid="6" master="" otherUserPermission="visible"/>
  <rangeList sheetStid="5" master="" otherUserPermission="visible"/>
  <rangeList sheetStid="1" master="" otherUserPermission="visible"/>
  <rangeList sheetStid="2" master="" otherUserPermission="visible"/>
  <rangeList sheetStid="3" master="" otherUserPermission="visible"/>
  <rangeList sheetStid="4" master="" otherUserPermission="visible"/>
  <rangeList sheetStid="9" master="" otherUserPermission="visible"/>
  <rangeList sheetStid="8"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封面</vt:lpstr>
      <vt:lpstr>说明</vt:lpstr>
      <vt:lpstr>汇总表</vt:lpstr>
      <vt:lpstr>第100章 总则</vt:lpstr>
      <vt:lpstr>第200章 路基</vt:lpstr>
      <vt:lpstr>第300章 路面</vt:lpstr>
      <vt:lpstr>第600章 安全设施及预埋管线</vt:lpstr>
      <vt:lpstr>附表1</vt:lpstr>
      <vt:lpstr>附表2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王健</cp:lastModifiedBy>
  <dcterms:created xsi:type="dcterms:W3CDTF">2025-04-25T18:58:00Z</dcterms:created>
  <dcterms:modified xsi:type="dcterms:W3CDTF">2025-06-09T01:08:23Z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F3814399EE1445F7ACCB758AA27FABFE_12</vt:lpwstr>
  </property>
  <property fmtid="{D5CDD505-2E9C-101B-9397-08002B2CF9AE}" pid="3" name="KSOProductBuildVer">
    <vt:lpwstr>2052-12.1.0.21171</vt:lpwstr>
  </property>
</Properties>
</file>