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<sst xmlns="http://schemas.openxmlformats.org/spreadsheetml/2006/main" count="111" uniqueCount="59">
  <si>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连云港市民俗博物馆馆藏文物预防性保护项目（预算资金：61.96万元）</t>
  </si>
  <si>
    <t>序号</t>
  </si>
  <si>
    <t>设备名称</t>
  </si>
  <si>
    <t>制造商</t>
  </si>
  <si>
    <t>型号</t>
  </si>
  <si>
    <t>规格</t>
  </si>
  <si>
    <t>数量</t>
  </si>
  <si>
    <t>单位</t>
  </si>
  <si>
    <t>单价(元）</t>
  </si>
  <si>
    <t>总价(元）</t>
  </si>
  <si>
    <t>温湿度检测仪</t>
  </si>
  <si>
    <t>深圳市华图测控系统有限公司</t>
  </si>
  <si>
    <t>HE815</t>
  </si>
  <si>
    <t>外置</t>
  </si>
  <si>
    <t>台</t>
  </si>
  <si>
    <t>温湿度记录仪</t>
  </si>
  <si>
    <t>S100-TH+</t>
  </si>
  <si>
    <t>内置</t>
  </si>
  <si>
    <t>净化恒湿机（小型）</t>
  </si>
  <si>
    <t>HUM2003</t>
  </si>
  <si>
    <t>460*350*170mm</t>
  </si>
  <si>
    <t>多功能平面柜</t>
  </si>
  <si>
    <t>HESC-TAB</t>
  </si>
  <si>
    <t>2000*800*1100mm</t>
  </si>
  <si>
    <t>1500*800*1100mm</t>
  </si>
  <si>
    <t>2500*600*1100mm</t>
  </si>
  <si>
    <t>壁龛</t>
  </si>
  <si>
    <t>HESC-WAL（壁龛）</t>
  </si>
  <si>
    <t>900*300*800mm</t>
  </si>
  <si>
    <t>1500*300*600mm</t>
  </si>
  <si>
    <t>沿墙展柜小射灯</t>
  </si>
  <si>
    <t>广东华瑞照明科技有限公司</t>
  </si>
  <si>
    <t>R215</t>
  </si>
  <si>
    <t>功率：3W</t>
  </si>
  <si>
    <t>个</t>
  </si>
  <si>
    <t>沿墙展柜洗墙灯</t>
  </si>
  <si>
    <t>H130-12</t>
  </si>
  <si>
    <t>功率：12W</t>
  </si>
  <si>
    <t>隔板式恒湿储藏柜</t>
  </si>
  <si>
    <t>HEDH-120820M</t>
  </si>
  <si>
    <t>1200*800*2000mm</t>
  </si>
  <si>
    <t>抽屉式恒湿储藏柜</t>
  </si>
  <si>
    <t>HEDH-120820D</t>
  </si>
  <si>
    <t>恒温恒湿储藏柜</t>
  </si>
  <si>
    <t>TH-CABI-120820M</t>
  </si>
  <si>
    <t>1200*800*1950mm</t>
  </si>
  <si>
    <t>重型横梁式文物储藏柜</t>
  </si>
  <si>
    <t>HT-HS-BI</t>
  </si>
  <si>
    <t>3500*800*2200mm</t>
  </si>
  <si>
    <t>天地盖式囊匣</t>
  </si>
  <si>
    <t>HT-NX(TDG)</t>
  </si>
  <si>
    <t>定制</t>
  </si>
  <si>
    <t>摇盖式囊匣</t>
  </si>
  <si>
    <t>HT-NX(YG)</t>
  </si>
  <si>
    <t>折页式囊匣</t>
  </si>
  <si>
    <t>HT-NX(ZY)</t>
  </si>
  <si>
    <t>函套式囊匣</t>
  </si>
  <si>
    <t>HT-NX(HT)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</si>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</sst>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  <numFmt numFmtId="178" formatCode="0_);[Red]\(0\)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b/>
      <sz val="14"/>
      <color rgb="FFC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/>
    <xf numFmtId="176" fontId="1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wrapText="1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wrapText="1"/>
    </xf>
    <xf numFmtId="177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5" fillId="0" borderId="10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3" fontId="6" fillId="0" borderId="9" xfId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 wrapText="1"/>
    </xf>
    <xf numFmtId="43" fontId="6" fillId="0" borderId="9" xfId="1" applyFont="1" applyBorder="1" applyAlignment="1">
      <alignment horizontal="center" vertical="center" wrapText="1"/>
    </xf>
    <xf numFmtId="43" fontId="6" fillId="2" borderId="9" xfId="1" applyFont="1" applyFill="1" applyBorder="1" applyAlignment="1">
      <alignment horizontal="center" vertical="center" wrapText="1"/>
    </xf>
    <xf numFmtId="176" fontId="5" fillId="2" borderId="12" xfId="0" applyNumberFormat="1" applyFont="1" applyFill="1" applyBorder="1" applyAlignment="1">
      <alignment horizontal="center" vertical="center" wrapText="1"/>
    </xf>
    <xf numFmtId="43" fontId="6" fillId="0" borderId="9" xfId="1" applyFont="1" applyBorder="1" applyAlignment="1">
      <alignment horizontal="right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7" fillId="0" borderId="0" xfId="0" applyNumberFormat="1" applyFont="1" applyAlignment="1">
      <alignment horizontal="left" vertical="center" wrapText="1"/>
    </xf>
    <xf numFmtId="177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7"/>
  <sheetViews>
    <sheetView tabSelected="1" zoomScale="40" zoomScaleNormal="40" workbookViewId="0">
      <selection activeCell="K7" sqref="K7"/>
    </sheetView>
  </sheetViews>
  <sheetFormatPr defaultColWidth="9" defaultRowHeight="17.5"/>
  <cols>
    <col min="1" max="1" width="7.625" style="2" customWidth="1"/>
    <col min="2" max="2" width="42" style="3" customWidth="1"/>
    <col min="3" max="3" width="52.625" style="3" customWidth="1"/>
    <col min="4" max="4" width="28.625" style="3" customWidth="1"/>
    <col min="5" max="5" width="34.5" style="3" customWidth="1"/>
    <col min="6" max="6" width="12.25" style="3" customWidth="1"/>
    <col min="7" max="7" width="8.875" style="4" customWidth="1"/>
    <col min="8" max="9" width="23" style="3" customWidth="1"/>
    <col min="10" max="10" width="28.125" style="3" customWidth="1"/>
    <col min="11" max="11" width="21.625" style="3" customWidth="1"/>
    <col min="12" max="12" width="20.5" style="3" customWidth="1"/>
    <col min="13" max="14" width="18.75" style="5"/>
    <col min="15" max="15" width="17.625" style="5" customWidth="1"/>
    <col min="16" max="16384" width="9" style="5"/>
  </cols>
  <sheetData>
    <row r="1" s="1" customFormat="1" spans="1:12">
      <c r="A1" s="6" t="s">
        <v>0</v>
      </c>
      <c r="B1" s="7"/>
      <c r="C1" s="7"/>
      <c r="D1" s="7"/>
      <c r="E1" s="7"/>
      <c r="F1" s="7"/>
      <c r="G1" s="7"/>
      <c r="H1" s="7"/>
      <c r="I1" s="8"/>
      <c r="J1" s="9"/>
      <c r="K1" s="9"/>
    </row>
    <row r="2" s="1" customFormat="1" spans="1:12">
      <c r="A2" s="10"/>
      <c r="B2" s="11"/>
      <c r="C2" s="11"/>
      <c r="D2" s="11"/>
      <c r="E2" s="11"/>
      <c r="F2" s="11"/>
      <c r="G2" s="11"/>
      <c r="H2" s="11"/>
      <c r="I2" s="12"/>
      <c r="J2" s="9"/>
      <c r="K2" s="9"/>
    </row>
    <row r="3" s="1" customFormat="1" spans="1:12">
      <c r="A3" s="13"/>
      <c r="B3" s="14"/>
      <c r="C3" s="14"/>
      <c r="D3" s="14"/>
      <c r="E3" s="14"/>
      <c r="F3" s="14"/>
      <c r="G3" s="14"/>
      <c r="H3" s="14"/>
      <c r="I3" s="15"/>
      <c r="J3" s="9"/>
      <c r="K3" s="9"/>
    </row>
    <row r="4" ht="45.4" customHeight="1" spans="1:12">
      <c r="A4" s="16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8" t="s">
        <v>7</v>
      </c>
      <c r="H4" s="17" t="s">
        <v>8</v>
      </c>
      <c r="I4" s="17" t="s">
        <v>9</v>
      </c>
      <c r="J4" s="19"/>
      <c r="K4" s="5"/>
      <c r="L4" s="5"/>
    </row>
    <row r="5" ht="45.4" customHeight="1" spans="1:12">
      <c r="A5" s="20">
        <v>1</v>
      </c>
      <c r="B5" s="21" t="s">
        <v>10</v>
      </c>
      <c r="C5" s="21" t="s">
        <v>11</v>
      </c>
      <c r="D5" s="22" t="s">
        <v>12</v>
      </c>
      <c r="E5" s="21" t="s">
        <v>13</v>
      </c>
      <c r="F5" s="21">
        <v>1</v>
      </c>
      <c r="G5" s="21" t="s">
        <v>14</v>
      </c>
      <c r="H5" s="23">
        <v>2000</v>
      </c>
      <c r="I5" s="22">
        <f>F5*H5</f>
        <v>2000</v>
      </c>
      <c r="J5" s="19"/>
      <c r="K5" s="5"/>
      <c r="L5" s="5"/>
    </row>
    <row r="6" ht="45.4" customHeight="1" spans="1:12">
      <c r="A6" s="20">
        <v>2</v>
      </c>
      <c r="B6" s="21" t="s">
        <v>15</v>
      </c>
      <c r="C6" s="21" t="s">
        <v>11</v>
      </c>
      <c r="D6" s="22" t="s">
        <v>16</v>
      </c>
      <c r="E6" s="21" t="s">
        <v>17</v>
      </c>
      <c r="F6" s="21">
        <v>1</v>
      </c>
      <c r="G6" s="21" t="s">
        <v>14</v>
      </c>
      <c r="H6" s="23">
        <v>3000</v>
      </c>
      <c r="I6" s="22">
        <f t="shared" ref="I6:I24" si="0">F6*H6</f>
        <v>3000</v>
      </c>
      <c r="J6" s="19"/>
      <c r="K6" s="5"/>
      <c r="L6" s="5"/>
    </row>
    <row r="7" ht="45.4" customHeight="1" spans="1:12">
      <c r="A7" s="20">
        <v>3</v>
      </c>
      <c r="B7" s="21" t="s">
        <v>18</v>
      </c>
      <c r="C7" s="21" t="s">
        <v>11</v>
      </c>
      <c r="D7" s="22" t="s">
        <v>19</v>
      </c>
      <c r="E7" s="21" t="s">
        <v>20</v>
      </c>
      <c r="F7" s="21">
        <v>1</v>
      </c>
      <c r="G7" s="21" t="s">
        <v>14</v>
      </c>
      <c r="H7" s="24">
        <v>24000</v>
      </c>
      <c r="I7" s="22">
        <f t="shared" si="0"/>
        <v>24000</v>
      </c>
      <c r="J7" s="19"/>
      <c r="K7" s="5"/>
      <c r="L7" s="5"/>
    </row>
    <row r="8" ht="45.4" customHeight="1" spans="1:12">
      <c r="A8" s="20">
        <v>4</v>
      </c>
      <c r="B8" s="21" t="s">
        <v>21</v>
      </c>
      <c r="C8" s="21" t="s">
        <v>11</v>
      </c>
      <c r="D8" s="22" t="s">
        <v>22</v>
      </c>
      <c r="E8" s="21" t="s">
        <v>23</v>
      </c>
      <c r="F8" s="21">
        <v>1</v>
      </c>
      <c r="G8" s="25" t="s">
        <v>14</v>
      </c>
      <c r="H8" s="26">
        <v>16000</v>
      </c>
      <c r="I8" s="27">
        <f t="shared" si="0"/>
        <v>16000</v>
      </c>
      <c r="J8" s="19"/>
      <c r="K8" s="5"/>
      <c r="L8" s="5"/>
    </row>
    <row r="9" ht="45.4" customHeight="1" spans="1:12">
      <c r="A9" s="20">
        <v>5</v>
      </c>
      <c r="B9" s="21" t="s">
        <v>21</v>
      </c>
      <c r="C9" s="21" t="s">
        <v>11</v>
      </c>
      <c r="D9" s="22" t="s">
        <v>22</v>
      </c>
      <c r="E9" s="21" t="s">
        <v>24</v>
      </c>
      <c r="F9" s="21">
        <v>3</v>
      </c>
      <c r="G9" s="25" t="s">
        <v>14</v>
      </c>
      <c r="H9" s="26">
        <v>12500</v>
      </c>
      <c r="I9" s="27">
        <f t="shared" si="0"/>
        <v>37500</v>
      </c>
      <c r="J9" s="19"/>
      <c r="K9" s="5"/>
      <c r="L9" s="5"/>
    </row>
    <row r="10" ht="45.4" customHeight="1" spans="1:12">
      <c r="A10" s="20">
        <v>6</v>
      </c>
      <c r="B10" s="21" t="s">
        <v>21</v>
      </c>
      <c r="C10" s="21" t="s">
        <v>11</v>
      </c>
      <c r="D10" s="22" t="s">
        <v>22</v>
      </c>
      <c r="E10" s="21" t="s">
        <v>25</v>
      </c>
      <c r="F10" s="21">
        <v>2</v>
      </c>
      <c r="G10" s="25" t="s">
        <v>14</v>
      </c>
      <c r="H10" s="26">
        <v>18500</v>
      </c>
      <c r="I10" s="27">
        <f t="shared" si="0"/>
        <v>37000</v>
      </c>
      <c r="J10" s="19"/>
      <c r="K10" s="5"/>
      <c r="L10" s="5"/>
    </row>
    <row r="11" ht="45.4" customHeight="1" spans="1:12">
      <c r="A11" s="20">
        <v>7</v>
      </c>
      <c r="B11" s="21" t="s">
        <v>26</v>
      </c>
      <c r="C11" s="21" t="s">
        <v>11</v>
      </c>
      <c r="D11" s="21" t="s">
        <v>27</v>
      </c>
      <c r="E11" s="21" t="s">
        <v>28</v>
      </c>
      <c r="F11" s="21">
        <v>4</v>
      </c>
      <c r="G11" s="25" t="s">
        <v>14</v>
      </c>
      <c r="H11" s="26">
        <v>9500</v>
      </c>
      <c r="I11" s="27">
        <f t="shared" si="0"/>
        <v>38000</v>
      </c>
      <c r="J11" s="19"/>
      <c r="K11" s="5"/>
      <c r="L11" s="5"/>
    </row>
    <row r="12" ht="45.4" customHeight="1" spans="1:12">
      <c r="A12" s="20">
        <v>8</v>
      </c>
      <c r="B12" s="21" t="s">
        <v>26</v>
      </c>
      <c r="C12" s="21" t="s">
        <v>11</v>
      </c>
      <c r="D12" s="21" t="s">
        <v>27</v>
      </c>
      <c r="E12" s="21" t="s">
        <v>29</v>
      </c>
      <c r="F12" s="21">
        <v>2</v>
      </c>
      <c r="G12" s="25" t="s">
        <v>14</v>
      </c>
      <c r="H12" s="26">
        <v>11000</v>
      </c>
      <c r="I12" s="27">
        <f t="shared" si="0"/>
        <v>22000</v>
      </c>
      <c r="J12" s="19"/>
      <c r="K12" s="5"/>
      <c r="L12" s="5"/>
    </row>
    <row r="13" ht="45.4" customHeight="1" spans="1:12">
      <c r="A13" s="20">
        <v>9</v>
      </c>
      <c r="B13" s="21" t="s">
        <v>30</v>
      </c>
      <c r="C13" s="21" t="s">
        <v>31</v>
      </c>
      <c r="D13" s="21" t="s">
        <v>32</v>
      </c>
      <c r="E13" s="21" t="s">
        <v>33</v>
      </c>
      <c r="F13" s="21">
        <v>24</v>
      </c>
      <c r="G13" s="25" t="s">
        <v>34</v>
      </c>
      <c r="H13" s="28">
        <v>750</v>
      </c>
      <c r="I13" s="27">
        <f t="shared" si="0"/>
        <v>18000</v>
      </c>
      <c r="J13" s="19"/>
      <c r="K13" s="5"/>
      <c r="L13" s="5"/>
    </row>
    <row r="14" ht="45.4" customHeight="1" spans="1:12">
      <c r="A14" s="20">
        <v>10</v>
      </c>
      <c r="B14" s="21" t="s">
        <v>35</v>
      </c>
      <c r="C14" s="21" t="s">
        <v>31</v>
      </c>
      <c r="D14" s="21" t="s">
        <v>36</v>
      </c>
      <c r="E14" s="21" t="s">
        <v>37</v>
      </c>
      <c r="F14" s="21">
        <v>12</v>
      </c>
      <c r="G14" s="25" t="s">
        <v>34</v>
      </c>
      <c r="H14" s="28">
        <v>1350</v>
      </c>
      <c r="I14" s="27">
        <f t="shared" si="0"/>
        <v>16200</v>
      </c>
      <c r="J14" s="19"/>
      <c r="K14" s="5"/>
      <c r="L14" s="5"/>
    </row>
    <row r="15" ht="45.4" customHeight="1" spans="1:12">
      <c r="A15" s="20">
        <v>11</v>
      </c>
      <c r="B15" s="21" t="s">
        <v>38</v>
      </c>
      <c r="C15" s="21" t="s">
        <v>11</v>
      </c>
      <c r="D15" s="21" t="s">
        <v>39</v>
      </c>
      <c r="E15" s="21" t="s">
        <v>40</v>
      </c>
      <c r="F15" s="21">
        <v>4</v>
      </c>
      <c r="G15" s="25" t="s">
        <v>14</v>
      </c>
      <c r="H15" s="28">
        <v>52000</v>
      </c>
      <c r="I15" s="27">
        <f t="shared" si="0"/>
        <v>208000</v>
      </c>
      <c r="J15" s="19"/>
      <c r="K15" s="5"/>
      <c r="L15" s="5"/>
    </row>
    <row r="16" ht="45.4" customHeight="1" spans="1:12">
      <c r="A16" s="20">
        <v>12</v>
      </c>
      <c r="B16" s="21" t="s">
        <v>41</v>
      </c>
      <c r="C16" s="21" t="s">
        <v>11</v>
      </c>
      <c r="D16" s="21" t="s">
        <v>42</v>
      </c>
      <c r="E16" s="21" t="s">
        <v>40</v>
      </c>
      <c r="F16" s="21">
        <v>1</v>
      </c>
      <c r="G16" s="25" t="s">
        <v>14</v>
      </c>
      <c r="H16" s="28">
        <v>53600</v>
      </c>
      <c r="I16" s="27">
        <f t="shared" si="0"/>
        <v>53600</v>
      </c>
      <c r="J16" s="19"/>
      <c r="K16" s="5"/>
      <c r="L16" s="5"/>
    </row>
    <row r="17" ht="45.4" customHeight="1" spans="1:12">
      <c r="A17" s="20">
        <v>13</v>
      </c>
      <c r="B17" s="21" t="s">
        <v>43</v>
      </c>
      <c r="C17" s="21" t="s">
        <v>11</v>
      </c>
      <c r="D17" s="21" t="s">
        <v>44</v>
      </c>
      <c r="E17" s="21" t="s">
        <v>45</v>
      </c>
      <c r="F17" s="21">
        <v>1</v>
      </c>
      <c r="G17" s="25" t="s">
        <v>14</v>
      </c>
      <c r="H17" s="29">
        <v>72600</v>
      </c>
      <c r="I17" s="30">
        <f t="shared" si="0"/>
        <v>72600</v>
      </c>
      <c r="J17" s="19"/>
      <c r="K17" s="5"/>
      <c r="L17" s="5"/>
    </row>
    <row r="18" ht="45.4" customHeight="1" spans="1:12">
      <c r="A18" s="20">
        <v>14</v>
      </c>
      <c r="B18" s="21" t="s">
        <v>46</v>
      </c>
      <c r="C18" s="21" t="s">
        <v>11</v>
      </c>
      <c r="D18" s="21" t="s">
        <v>47</v>
      </c>
      <c r="E18" s="21" t="s">
        <v>48</v>
      </c>
      <c r="F18" s="21">
        <v>1</v>
      </c>
      <c r="G18" s="25" t="s">
        <v>14</v>
      </c>
      <c r="H18" s="28">
        <v>32000</v>
      </c>
      <c r="I18" s="27">
        <f t="shared" si="0"/>
        <v>32000</v>
      </c>
      <c r="J18" s="19"/>
      <c r="K18" s="5"/>
      <c r="L18" s="5"/>
    </row>
    <row r="19" ht="45.4" customHeight="1" spans="1:12">
      <c r="A19" s="20">
        <v>15</v>
      </c>
      <c r="B19" s="21" t="s">
        <v>49</v>
      </c>
      <c r="C19" s="21" t="s">
        <v>11</v>
      </c>
      <c r="D19" s="21" t="s">
        <v>50</v>
      </c>
      <c r="E19" s="21" t="s">
        <v>51</v>
      </c>
      <c r="F19" s="21">
        <v>4</v>
      </c>
      <c r="G19" s="25" t="s">
        <v>34</v>
      </c>
      <c r="H19" s="31">
        <v>700</v>
      </c>
      <c r="I19" s="27">
        <f t="shared" si="0"/>
        <v>2800</v>
      </c>
      <c r="J19" s="19"/>
      <c r="K19" s="5"/>
      <c r="L19" s="5"/>
    </row>
    <row r="20" ht="45.4" customHeight="1" spans="1:12">
      <c r="A20" s="20">
        <v>16</v>
      </c>
      <c r="B20" s="21" t="s">
        <v>52</v>
      </c>
      <c r="C20" s="21" t="s">
        <v>11</v>
      </c>
      <c r="D20" s="21" t="s">
        <v>53</v>
      </c>
      <c r="E20" s="21" t="s">
        <v>51</v>
      </c>
      <c r="F20" s="21">
        <v>4</v>
      </c>
      <c r="G20" s="25" t="s">
        <v>34</v>
      </c>
      <c r="H20" s="31">
        <v>750</v>
      </c>
      <c r="I20" s="27">
        <f t="shared" si="0"/>
        <v>3000</v>
      </c>
      <c r="J20" s="19"/>
      <c r="K20" s="5"/>
      <c r="L20" s="5"/>
    </row>
    <row r="21" ht="45.4" customHeight="1" spans="1:12">
      <c r="A21" s="20">
        <v>17</v>
      </c>
      <c r="B21" s="21" t="s">
        <v>54</v>
      </c>
      <c r="C21" s="21" t="s">
        <v>11</v>
      </c>
      <c r="D21" s="21" t="s">
        <v>55</v>
      </c>
      <c r="E21" s="21" t="s">
        <v>51</v>
      </c>
      <c r="F21" s="21">
        <v>10</v>
      </c>
      <c r="G21" s="25" t="s">
        <v>34</v>
      </c>
      <c r="H21" s="31">
        <v>440</v>
      </c>
      <c r="I21" s="27">
        <f t="shared" si="0"/>
        <v>4400</v>
      </c>
      <c r="J21" s="19"/>
      <c r="K21" s="5"/>
      <c r="L21" s="5"/>
    </row>
    <row r="22" ht="45.4" customHeight="1" spans="1:12">
      <c r="A22" s="20">
        <v>18</v>
      </c>
      <c r="B22" s="21" t="s">
        <v>54</v>
      </c>
      <c r="C22" s="21" t="s">
        <v>11</v>
      </c>
      <c r="D22" s="21" t="s">
        <v>55</v>
      </c>
      <c r="E22" s="21" t="s">
        <v>51</v>
      </c>
      <c r="F22" s="21">
        <v>20</v>
      </c>
      <c r="G22" s="25" t="s">
        <v>34</v>
      </c>
      <c r="H22" s="31">
        <v>440</v>
      </c>
      <c r="I22" s="27">
        <f t="shared" si="0"/>
        <v>8800</v>
      </c>
      <c r="J22" s="19"/>
      <c r="K22" s="5"/>
      <c r="L22" s="5"/>
    </row>
    <row r="23" ht="45.4" customHeight="1" spans="1:12">
      <c r="A23" s="20">
        <v>19</v>
      </c>
      <c r="B23" s="21" t="s">
        <v>54</v>
      </c>
      <c r="C23" s="21" t="s">
        <v>11</v>
      </c>
      <c r="D23" s="21" t="s">
        <v>55</v>
      </c>
      <c r="E23" s="21" t="s">
        <v>51</v>
      </c>
      <c r="F23" s="21">
        <v>30</v>
      </c>
      <c r="G23" s="25" t="s">
        <v>34</v>
      </c>
      <c r="H23" s="31">
        <v>440</v>
      </c>
      <c r="I23" s="27">
        <f t="shared" si="0"/>
        <v>13200</v>
      </c>
      <c r="J23" s="19"/>
      <c r="K23" s="5"/>
      <c r="L23" s="5"/>
    </row>
    <row r="24" ht="45.4" customHeight="1" spans="1:12">
      <c r="A24" s="20">
        <v>20</v>
      </c>
      <c r="B24" s="21" t="s">
        <v>56</v>
      </c>
      <c r="C24" s="21" t="s">
        <v>11</v>
      </c>
      <c r="D24" s="21" t="s">
        <v>57</v>
      </c>
      <c r="E24" s="21" t="s">
        <v>51</v>
      </c>
      <c r="F24" s="21">
        <v>15</v>
      </c>
      <c r="G24" s="25" t="s">
        <v>34</v>
      </c>
      <c r="H24" s="31">
        <v>500</v>
      </c>
      <c r="I24" s="27">
        <f t="shared" si="0"/>
        <v>7500</v>
      </c>
      <c r="J24" s="19"/>
      <c r="K24" s="5"/>
      <c r="L24" s="5"/>
    </row>
    <row r="25" ht="45.4" customHeight="1" spans="1:12">
      <c r="A25" s="32" t="s">
        <v>58</v>
      </c>
      <c r="B25" s="33"/>
      <c r="C25" s="33"/>
      <c r="D25" s="33"/>
      <c r="E25" s="33"/>
      <c r="F25" s="33"/>
      <c r="G25" s="33"/>
      <c r="H25" s="34"/>
      <c r="I25" s="16">
        <f>SUM(I5:I24)</f>
        <v>619600</v>
      </c>
      <c r="J25" s="19"/>
      <c r="K25" s="5"/>
      <c r="L25" s="5"/>
    </row>
    <row r="26" ht="30" customHeight="1" spans="1:12">
      <c r="A26" s="35"/>
      <c r="B26" s="35"/>
      <c r="C26" s="35"/>
      <c r="D26" s="35"/>
      <c r="E26" s="35"/>
      <c r="F26" s="35"/>
      <c r="G26" s="35"/>
      <c r="H26" s="36"/>
      <c r="I26" s="36"/>
      <c r="J26" s="36"/>
      <c r="K26" s="19"/>
      <c r="L26" s="5"/>
    </row>
    <row r="27" ht="30" customHeight="1" spans="1:12">
      <c r="A27" s="35"/>
      <c r="B27" s="35"/>
      <c r="C27" s="35"/>
      <c r="D27" s="35"/>
      <c r="E27" s="35"/>
      <c r="F27" s="35"/>
      <c r="G27" s="35"/>
      <c r="H27" s="36"/>
      <c r="I27" s="36"/>
      <c r="J27" s="36"/>
      <c r="K27" s="19"/>
      <c r="L27" s="5"/>
    </row>
    <row r="28" ht="30" customHeight="1" spans="1:12">
      <c r="G28" s="3"/>
      <c r="K28" s="19"/>
      <c r="L28" s="5"/>
    </row>
    <row r="29" ht="30" customHeight="1" spans="1:12">
      <c r="G29" s="3"/>
      <c r="K29" s="19"/>
      <c r="L29" s="5"/>
    </row>
    <row r="30" ht="30" customHeight="1" spans="1:12">
      <c r="G30" s="3"/>
      <c r="K30" s="19"/>
      <c r="L30" s="5"/>
    </row>
    <row r="31" ht="30" customHeight="1" spans="1:12">
      <c r="G31" s="3"/>
      <c r="K31" s="19"/>
      <c r="L31" s="5"/>
    </row>
    <row r="32" ht="30" customHeight="1" spans="1:12">
      <c r="K32" s="19"/>
      <c r="L32" s="5"/>
    </row>
    <row r="33" ht="68.1" customHeight="1" spans="11:12">
      <c r="K33" s="5"/>
      <c r="L33" s="5"/>
    </row>
    <row r="34" ht="30" customHeight="1" spans="11:12">
      <c r="K34" s="5"/>
      <c r="L34" s="5"/>
    </row>
    <row r="35" ht="51" customHeight="1" spans="11:12">
      <c r="K35" s="5"/>
      <c r="L35" s="5"/>
    </row>
    <row r="36" ht="30" customHeight="1" spans="11:12">
      <c r="K36" s="5"/>
      <c r="L36" s="5"/>
    </row>
    <row r="37" ht="30" customHeight="1" spans="11:12">
      <c r="K37" s="5"/>
      <c r="L37" s="5"/>
    </row>
    <row r="38" ht="30" customHeight="1" spans="11:12">
      <c r="K38" s="5"/>
      <c r="L38" s="5"/>
    </row>
    <row r="39" ht="30" customHeight="1" spans="11:12">
      <c r="K39" s="5"/>
      <c r="L39" s="5"/>
    </row>
    <row r="40" ht="30" customHeight="1" spans="11:12">
      <c r="K40" s="5"/>
      <c r="L40" s="5"/>
    </row>
    <row r="41" ht="30" customHeight="1" spans="11:12">
      <c r="K41" s="5"/>
      <c r="L41" s="5"/>
    </row>
    <row r="42" spans="11:12">
      <c r="K42" s="5"/>
      <c r="L42" s="5"/>
    </row>
    <row r="43" spans="11:12">
      <c r="K43" s="5"/>
      <c r="L43" s="5"/>
    </row>
    <row r="44" spans="11:12">
      <c r="K44" s="5"/>
      <c r="L44" s="5"/>
    </row>
    <row r="45" spans="11:12">
      <c r="K45" s="5"/>
      <c r="L45" s="5"/>
    </row>
    <row r="46" ht="20.1" customHeight="1" spans="11:12">
      <c r="K46" s="5"/>
      <c r="L46" s="5"/>
    </row>
    <row r="47" spans="11:12">
      <c r="K47" s="5"/>
      <c r="L47" s="5"/>
    </row>
    <row r="48" spans="11:12">
      <c r="K48" s="5"/>
      <c r="L48" s="5"/>
    </row>
    <row r="49" spans="11:12">
      <c r="K49" s="5"/>
      <c r="L49" s="5"/>
    </row>
    <row r="50" spans="11:12">
      <c r="K50" s="5"/>
      <c r="L50" s="5"/>
    </row>
    <row r="51" spans="11:12">
      <c r="K51" s="5"/>
      <c r="L51" s="5"/>
    </row>
    <row r="52" spans="11:12">
      <c r="K52" s="5"/>
      <c r="L52" s="5"/>
    </row>
    <row r="53" spans="11:12">
      <c r="K53" s="5"/>
      <c r="L53" s="5"/>
    </row>
    <row r="54" spans="11:12">
      <c r="K54" s="5"/>
      <c r="L54" s="5"/>
    </row>
    <row r="55" spans="11:12">
      <c r="K55" s="5"/>
      <c r="L55" s="5"/>
    </row>
    <row r="56" spans="11:12">
      <c r="K56" s="5"/>
      <c r="L56" s="5"/>
    </row>
    <row r="57" spans="11:12">
      <c r="K57" s="5"/>
      <c r="L57" s="5"/>
    </row>
  </sheetData>
  <mergeCells count="3">
    <mergeCell ref="A25:H25"/>
    <mergeCell ref="A26:J27"/>
    <mergeCell ref="A1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Sonyc </cp:lastModifiedBy>
  <dcterms:created xsi:type="dcterms:W3CDTF">2015-06-05T18:17:00Z</dcterms:created>
  <dcterms:modified xsi:type="dcterms:W3CDTF">2025-12-16T07:37:50Z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869421A2CD4E4322856616299A73F089_13</vt:lpwstr>
  </property>
  <property fmtid="{D5CDD505-2E9C-101B-9397-08002B2CF9AE}" pid="4" name="CalculationRule">
    <vt:i4>0</vt:i4>
  </property>
</Properties>
</file>