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预算清单"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<sst xmlns="http://schemas.openxmlformats.org/spreadsheetml/2006/main" count="335" uniqueCount="228">
  <si>
    <t>金湖县路网管理与应急指挥中心升级改造项目</t>
  </si>
  <si>
    <t>序号</t>
  </si>
  <si>
    <t>名称</t>
  </si>
  <si>
    <t>技术参数</t>
  </si>
  <si>
    <t>数量</t>
  </si>
  <si>
    <t>单位</t>
  </si>
  <si>
    <t>单价</t>
  </si>
  <si>
    <t>总价</t>
  </si>
  <si>
    <t>备注</t>
  </si>
  <si>
    <t>一、显示系统</t>
  </si>
  <si>
    <t>室内小间距LED显示屏</t>
  </si>
  <si>
    <t>★1.屏幕净显示尺寸：≥4.2*2.3625m，点间距：≤1.25mm，分辨率：≥3360*1890；
▲2.像素和封装：1R1G1B（红+蓝+绿）、全倒装、COB（提供具有国家认可的检测部门出具的检测报告加盖投标人公章）；
▲3.红光芯片材质：GaN外延量子点发光二极管（提供具有国家认可的检测部门出具的检测报告加盖投标人公章）；
▲4.量子点尺寸：≤6纳米（提供具有国家认可的检测部门出具的检测报告加盖投标人公章）；
▲5.光强分布：在RGB几种不同标准画面下点亮，在垂直方向及水平方向均做-85°-0°-85°环绕测试，RGB光强分布重合度偏差≤5%（提供具有国家认可的检测部门出具的检测报告加盖投标人公章）。
6.色准：≤1；
▲7.亮度：不低于800nits(cd/㎡)（提供具有国家认可的检测部门出具的检测报告加盖投标人公章）；
8.箱体厚度：≤39mm；
▲9.亮度均匀性：不低于99%（提供具有国家认可的检测部门出具的检测报告加盖投标人公章）；
▲10.对比度：不低于30000：1（提供具有国家认可的检测部门出具的检测报告加盖投标人公章）；
11.水平和垂直视角均可达到：175°；
12.色域覆盖率：≥124%NTSC；
13.色温可达到：2000K-15000K可调；
14.具备智能节电功能；
15.具有单点亮度色度校正技术；
16.多层PCB设计，表面沉金处理；
17.最大功耗：≤410W/㎡，平均功耗：≤140W/㎡；
18.箱体采用压铸铝合金或压铸铝；</t>
  </si>
  <si>
    <t>㎡</t>
  </si>
  <si>
    <t>视频拼接控制器</t>
  </si>
  <si>
    <t>1.输入：≥1路4K@60hz HDMI2.0，≥8路HDMI；输出：≥16路网口；输入卡槽预留≥1个，输出卡槽预留≥1个；
2.纯硬件插卡式架构设计，设备大小不超过3U,金属结构机箱，支持标准机架式安装；</t>
  </si>
  <si>
    <t>台</t>
  </si>
  <si>
    <t>钢结构安装</t>
  </si>
  <si>
    <t>支撑屏体钢结构安装，含不锈钢拉丝包边</t>
  </si>
  <si>
    <t>大屏配电箱</t>
  </si>
  <si>
    <t>1.提供不低于10KW供电系统（含PLC），配电柜给大屏设备供电需按照标准网络机房供电标准设计安装供电，为考虑峰值电流影响，需考虑分路供电，时序控制。电源供电需考虑二级防雷，设备、保护地分开，整个大屏接地系统需接入大楼接地系统，还应考虑关键信息设备端口防雷措施。
2.防护功能：具有防静电、抗震动、防电磁干扰、抗雷击等功能，具有电源过压、过流、断电保护、分布上电措施，具有实时监控温度、故障报警功能。
3.为满足系统稳定性，PLC与室内小间距LED显示屏须同一品牌。</t>
  </si>
  <si>
    <t>套</t>
  </si>
  <si>
    <t>无线投屏器</t>
  </si>
  <si>
    <t>HDMI无线投屏器，输出分辨率不低于4K</t>
  </si>
  <si>
    <t>液晶电视</t>
  </si>
  <si>
    <t>1、屏幕尺寸：55英寸以上，屏幕比例为16:9。
2、分辨率：4K（3840×2160）及以上分辨率。
3、系统配置：不低于4核CPU、4G内存、64G存储。
4、刷新率：至少120Hz及以上。
5、亮度：400尼特以上。
6、至少配备2个HDMI接口。
7、至少拥有2个及以上的USB接口。
8、无开机广告。</t>
  </si>
  <si>
    <t>解码器</t>
  </si>
  <si>
    <t xml:space="preserve">1、视频输入
•支持电脑、视频会议终端等视频输入信号源，支持HDMI 4K信号接，
•支持网络IPC、NVR等设备类型作为网络信号源输入
•支持HDMI内嵌音频输入；音频输入支持16bit，48K Hz或者32K Hz采样，支持双声道，立体声
•支持HDMI1.4本地输入，同时支持4路1080P@50/60 或2路4K@30输入
2、视频输出
•支持HDMI 1.4视频信号输出，支持4K分辨率（3840 × 2160@30 Hz）超高清输出；支持对接LED显示系统
•支持两种音频输出方式：HDMI内嵌音频和外置音频输出
•采用帧同步技术，保证所有HDMI输出口的图像完全同步，画面完整，播放流畅，无卡顿丢帧情况，无撕裂和拼缝现象
3、视频编解码
•采用H.264/H.265编码标准，默认采用H.264，支持子码流及主码流编码
•支持IP摄像头/NVR等网络源解码，支持子码流及主码流解码，可设置分割画面自动取子码流
•设备具有192个解码通道，支持96路200W或192路720P视频同时解码上墙
•支持解码不同分辨率码流，支持3200w及以下分辨率解码
•解码支持H.264、H.265、Smart264、Smart265、MJPEG等主流格式，支持PS、TS、ES、RTP等主流封装格式
•支持G.722、G.711A、G.726、G.711U、MPEG2-L2、AAC、MP3、PCM音频格式的解码
•支持前端走廊模式解码（支持定制），支持2560 × 1440及以下分辨率解码输出
•支持主动解码和被动解码两种解码模式
•支持加密码流、多轨码流、智能码流解码；支持码流修改和切换；支持解码异常提示
4、电视墙功能
•支持单面电视墙拼接、开窗、窗口跨屏漫游、场景轮巡和窗口轮巡功能，单屏支持3个1080P或1.5个4K图层
•支持场景配置功能，最大支持64个场景
•支持256个平台预案轮巡组，每个预案可自定义设置点位、场景、时间
•支持RTP\RTSP协议进行网络源预览
5、设备接入
•支持对接3200W鹰眼、鱼眼及常规前端IP摄像头、DVR、NVR、XVR设备，兼容主流第三方厂家安防系统设备
•支持平台以SDK的方式集成解码设备
•支持ONVIF标准协议接入设备，支持GB28181-2022协议接入设备
5、运维管理
•支持网络键盘/串口键盘接入进行设备控制，通过键盘操作实现视分屏切换、组操作及轮巡、场景切换、PTZ控制、电视墙回放等
•内置千兆交换网络，支持光电自适应，支持NAT功能
•支持远程获取和配置参数，支持远程导出和导入参数
•支持故障自动检测和设备异常报警功能，包括网络断开、IP冲突、非法访问、温度超限、风扇状态异常、解码信号源异常、设备异常等
6、视频输入接口数：4
视频输入接口类型：HDMI 1.4
视频输入分辨率：3840×2160@30Hz、2560×1440@30Hz、1920×1200@60Hz、1920×1080@60Hz、1920×1080@50Hz、1280×720@60Hz、1280×720@50Hz、1600×1200@60Hz、1280×960@60Hz、1680×1050@60Hz、1440×900@60Hz、1366×768@60Hz、1280×1024@60Hz、1024×768@60Hz
视频输入最大分辨率：4K（仅奇数口） 
视频输出接口类型：HDMI 1.4
视频输出接口数：12
视频输出分辨率：3840×2160@30Hz、1920×1200@60Hz、1920×1080@60Hz、1920×1080@50Hz、1680×1050@60Hz、1600×1200@60Hz、1280×1024@60Hz、1280×720@60Hz、1280×720@50Hz、1024×768@60Hz
7、视频输出最大分辨率：4K（3840×2160@30Hz）
视频编码格式：支持H.265/H.264，默认H.264
视频编码通道数：4
视频编码能力：4路D1 20fps及以下规格（预览），2路4K30或4路1080P60（输入） 
视频解码格式：H.264，H.265，Smart264，Smart265，MJPEG
解码分辨率：最高3200W像素
视频解码通道：192
视频解码能力：H.264/H.265：支持6路3200 W，或6路2400 W，或12路1200 W，或24路800 W，或30路600W，或48路400 W，或96路1080P，或192路720P及以下分辨率实时解码（每4个输出口一组，共享解码能力）  
MJPEG：12路1080P及以下分辨率实时解码
HIK264：6路720P及以下分辨率实时解码 
8、网口：不低于2个 RJ45 10M/100 M/1000 Mbps 自适应以太网接口
9、不低于2个光口 100base-FX/1000base-X
支持光电自适应
10、USB接口：不低于2个USB接口 </t>
  </si>
  <si>
    <t>小计</t>
  </si>
  <si>
    <t>二、集中控制系统</t>
  </si>
  <si>
    <t>中央控制主机</t>
  </si>
  <si>
    <t>1、主机配置不低于：ARM 64位内嵌式处理器，主频≥2.0GHz,内存≥2G,Flash闪存≥16G;处理器不低于四核4线程。
2、控制接口：≥11路独立可编程双向串口，≥8路红外接口,≥8路继电器接口，≥8路IO控制接口，≥1个NET总线接口，≥1路USB接口，≥7路千兆网络接口，所有中控控制接口为凤凰座端子，中控控制接口要求为凤凰座端子。
3、支持开机自检功能，可自检RS-232串口、RS-422串口、RS-485串口、IR红外控制接口、I/O控制接口，自检状态实时反馈并显示。发现异常自动报警提示，并且支持在web端直接查看接口状态，支持手动自检或上电开机自检。
4、具有设备状态指示灯和电源指示灯，支持至少11路串口指示灯、8路红外信号指示灯、2路RS485数据收发指示灯、1路RS422数据收发指示灯、6路网络指示灯、8路I/0指示灯、8路继电器指示灯，在控制过程中指示灯闪烁，可判断中控主机是否有发送代码。
5、主机自带不少于7个千兆RJ45网络物理接口（非外接路由器实现），其中不少于6路支持poe对外供电功能，支持网络端口连接状态实时检测功能。
6、中控主机支持对外输出DC24V、DC12V、DC5V电源独立物理接口，不包括扩展外部电源实现。支持给扩展设备触摸屏、继电器和调光器、墙上面板等进行供电，具有电流过载保护功能。
7、支持第三方平台API数据对接，中控网络接口对外开放控制协议，可通过AIP协议对接并控制第三方平台设备云端监控并控制异地会议室的灯光开关和空调、窗帘等设备。
8、支持常见的 websocket 协议，如控制腾讯会议rooms控制室：加入会议，布局切换，开关麦，开关摄像头等功能。</t>
  </si>
  <si>
    <t>无线接入点</t>
  </si>
  <si>
    <t>1、支持网络标准 IEEE 802.11.ac，IEEE 802.11n，IEEE 802.11g，IEEE 802.11b，IEEE 802.11.a，IEEE 802.3，IEEE 802.3u，IEEE 802.3ab
2、频率范围 双频（2.4GHz，5GHz）
3、最高传输速率不低于1900Mbps
2.4GHz传输速率 600Mbps，5GHz传输速率 1300Mbps
4、网络接口不少于 1个10/100/1000Mbps自适应WAN口，3个10/100/1000Mbps自适应LAN口</t>
  </si>
  <si>
    <t>平板电脑</t>
  </si>
  <si>
    <t>1、分辨率：2800*1840
2、运行内存：8G
3、存储容量：256G</t>
  </si>
  <si>
    <t>8路继电器</t>
  </si>
  <si>
    <t>1、支持8路独立电源通断控制，可支持通断电流≥20A；支持8路手动按键控制，带状态指示灯，紧急情况下可以手动控制继电器开关
2、控制接口：≥1路RS485串口接口、≥1路RS232串口接口，≥1RJ45网络通信接口，≥2路IO控制接口，≥1路NET总线控制接口
3、内置ID CODE支持拨码地址选择，多台电源控制器与可编程中控通信。
4、支持8路独立电能采集功能，单路负载最大支持20A，可实现对电压，电流，负载功率，用电量等独立测量。</t>
  </si>
  <si>
    <t>系统编程</t>
  </si>
  <si>
    <t>定制编程</t>
  </si>
  <si>
    <t>线缆</t>
  </si>
  <si>
    <t>配套</t>
  </si>
  <si>
    <t>项</t>
  </si>
  <si>
    <t>三、发言扩声系统</t>
  </si>
  <si>
    <t>会议话筒
（主席单元）</t>
  </si>
  <si>
    <t>1、拾音灵敏.语音清晰，带宽达到20Hz~20KHz
2、话筒头部带双色发言灯环，单元发言时灯环为常亮红色，单元申请发言时灯环为常亮绿色
3、灵敏的触摸式开关，待机未按时图案常亮发光绿色，按下后图案常亮发光红色，并自带颜色切换功能
4、不低于2.4寸显示屏，显示内容清晰，可以显示话筒状态.通道地址.电池电量.单元参数.日期时间.发言音量等，清晰了解当前的使用情况
5、要求话筒支持发言计时功能
6、要求支持机械式电子音量开关，可单独调节话筒发言音量
7、支持抗电磁干扰，杜绝手机等电子产品的电磁干扰
8、支持UHF无线技术传输音频及控制信号，F有效通信距离为：室内50米室外90米
9、要求内置高性能锂电池，带TYPE-C接口，可以边充电边使用
10、要求连续发言时间不少于8小时，待机时间不少于12小时
11、主席单元具有批准代表的发言申请功能;
12、主席单元具有全权控制会议秩序的优先功能;</t>
  </si>
  <si>
    <t>会议话筒
（代表单元）</t>
  </si>
  <si>
    <t>话筒主机</t>
  </si>
  <si>
    <t>1、支持抗电磁干扰，杜绝手机等电子产品的电磁干扰
2、要求控制及音频信号采用无线高频信号通讯，避免布设话筒线缆，安装简单方便灵活
3、支持不低于4寸全视角IPS显示屏，直观显示和方便调节系统的各项参数
4、主机支持不低于20组固定的频率通道，可在同一场所使用多套无线系统，也可避免与会场其他无线产品的互相干扰。
5、支持对音频进行高低音调节.降噪处理，使声音清晰透彻；配合现场调整参数并有效的抑制啸叫
6、支持USB接口连接电脑对主机进行操作设置
7、支持摄像头232和485通讯接口（6P凤凰插），连接标清或高清摄像头，支持SONYVISCA.PELCOP/D通讯协议
8、支持视频切换232接口（3P凤凰插），可连接高清视频矩阵
9、支持中控代码232接口（3P凤凰插），可连接中控系统
10、支持2路音频天线接口（BNC接口）及1路数据天线接口（TNC接口）
11.支持1路数据扩展接口（4P凤凰插），可通过有线RS-485的方式连接数据扩展器，并将其安装在会场的天花处，从根本上避免了因隔墙等原因而导致的系统数据通讯失败，确保无线会议主机与无线会议单元之间进行有效的数据通讯
12、支持平衡音频输出接口（卡农），可连接扩声或录音设备
13、支持非平衡音频输出接口（6.35mm），可连接扩声或录音设备
14、支持非平衡音频输入接口（莲花），可输入外部音频信号（如：背景音乐或远程语音信号）
15、RF有效通信距离为：室内不低于60米</t>
  </si>
  <si>
    <t>10路充电器</t>
  </si>
  <si>
    <t>配套话筒充电
1、具有DSP智能控制保护功能，保证在充电过程中发生短路等意外故障时候，自动切断电源输出，同时不影响其他端口的正常充电，充电安全更稳定
2、支持不低于10路USB充电接口，可为10台单元充电；
3、支持充电过流保护，防止电池充电电流过大；
4、支持充电过充保护，防止电池过度充电；</t>
  </si>
  <si>
    <t>无线话筒</t>
  </si>
  <si>
    <t>1、话筒搭配：一拖二设计
2、载波频率：UHF600-699.75MHz
3、频率稳定度：±25KHz
4、信噪比：&gt;105dB
5、邻频干扰比：&gt;80dB
6、动态范围：≥100dB
7、类型：动圈式（Dynamic)
8、极性模式：单一指向性(One direction)
9、频率响应：40Hz～20KHz
10、话筒灵敏度：-47±3dB@1KHz</t>
  </si>
  <si>
    <t>天线放大器</t>
  </si>
  <si>
    <t>配套会议主机</t>
  </si>
  <si>
    <t>全频吸顶音箱</t>
  </si>
  <si>
    <t>1、额定功率：60W
2、扬声器：≥8寸低频×1
3、输入方式：70V/100V/8Ω
4、灵敏度：82dB
5、频率响应：100-18KHz</t>
  </si>
  <si>
    <t>只</t>
  </si>
  <si>
    <t>全自动数字反馈抑制器</t>
  </si>
  <si>
    <t>1、支持TFT彩屏，方便调试和运维
2、反馈支持移频，移频4档可选
3、每通道设12个陷波器,工作频率20-20KHZ，自动扫描啸叫点并抑制</t>
  </si>
  <si>
    <t>调音台</t>
  </si>
  <si>
    <t>1、支持不低于12个输入通道，6个话筒输入，4组立体声线路输入
2、支持4组母线(立体声+2编组)，1个辅助发送，一个立体声回送
3、话筒通道支持内置压缩器，所有通道均有高通滤波器
4、内置支持DSP数字效果器
5、频率响应：（20Hz-20KHz）+1dB /-3dB
6、均衡器：低：60Hz±15dB　中：250Hz~5KHz±15dB　高：12KHz±15dB</t>
  </si>
  <si>
    <t>功放</t>
  </si>
  <si>
    <t>1、输出功率：8Ω/300W*2，4Ω/450W*2 、8Ω/桥接700W
2、频率响应：20Hz-20KHz(+0dB~-0.5dB,1kHz)
3、功放保护：支持短路、过流、欠压、过压和过温
4、采用2.1寸LCD彩色液晶屏显示，方便调试和运维</t>
  </si>
  <si>
    <t>电源时序器</t>
  </si>
  <si>
    <t>1、支持RJ45网口，配合系统软件或控制主机，通过TCP/IP协议远程开关机控制，可控制单路或多路电源开启/关闭
2、支持高清液晶显示屏，实时显示电压、电流、时间、操作菜单等信息
3、可自定义顺序开机和逆序关机，自定义设置开关机间隔时间0-9秒
4、支持定时开关机
5、通道数：≥9路
6、分路最大电流：≥16A
7、不低于9个万能插座、1个网口、1个485口、1个短路输入输出口、2个USB口</t>
  </si>
  <si>
    <t>电子桌牌</t>
  </si>
  <si>
    <t>墨水屏智能电子会议桌牌，不低于7.5英寸，T形，双面显示，可自定义桌牌背景和显示名称</t>
  </si>
  <si>
    <t>线缆辅材</t>
  </si>
  <si>
    <t>话筒连接线、插座、线管等配套辅材</t>
  </si>
  <si>
    <t>四、视频会议系统</t>
  </si>
  <si>
    <t>视频会议终端</t>
  </si>
  <si>
    <t>1、采用嵌入式操作系统，非Windows系统；非PC架构，非工控机架构。
2、支持H.323/SIP协议标准。
3、视频支持H.264AVC、H.264SVC、H.264HighProfile、H.265、RTV图像编码协议。支持4K30帧、1080P60帧、720P60帧、4CIF，CIF。
4、音频支持ITU-TG.711、G.722、G.722.1、G.728、G.729系列协议。支持ITU-T最先进的22Khz高清语音协议。
5、支持标准H.239协议的双流收发，辅流PC桌面数据输入能达到4K分辨率；
6、支持不低于3路输入接口,2路高清输出接口,支持USB视频输入接口，并可实现即插即用；
7、支持5路音频输入和2路音频输出接口，终端需支持阵列MIC输入的数字音频接口,支持接入3路数字全向麦克风；
8、IP网络抗丢包性能，要求&lt;=20%丢包时，语音连续清晰，视频清晰；要求&lt;=70%丢包时，语音连续清晰。
9、全中文图形化界面，支持遥控器输入。
10、终端支持静态NAT、H.460等公私网穿越协议，支持固定信令和视音频端口进行防火墙穿越。
11、终端支持休眠功能，空闲到启用休眠功能的时间可配置。
12、含配套使用的摄像头（4K采集、10倍光学变焦）及数字全向麦克风。</t>
  </si>
  <si>
    <t>三脚支架</t>
  </si>
  <si>
    <t>高度可调，不低于200cm</t>
  </si>
  <si>
    <t>互联网会议摄像机</t>
  </si>
  <si>
    <t>4k清晰度，内置麦克风</t>
  </si>
  <si>
    <t>五、UPS供电系统</t>
  </si>
  <si>
    <t>UPS主机</t>
  </si>
  <si>
    <t>1、输入特性：输入电压范围（Vac） 285～478，旁路输入范围（Vac） 180～260，电源相制  3φ4W+PE，功率因数 ≥0.95，频率范围（Hz） 45-55（同步）
2、输出特性：输出功率（kVA/kW） 10/8，输出电压波形  纯正弦波，输出电压（Vac） 220±0.5%，波形失真度  THD &lt;3%（线性负载)，输出频率（Hz） 50±0.05（电池模式），转换时间（ms）
3、其他特性：整机效率 90%，过载能力（市电模式） 105%～125%: 10 min后旁路；125%～150%: 1 min后旁路,＞150%：1S后旁路，峰值因数 3:1，支持直流启动，后备时间  可任意扩展，充电恢复时间  由扩展电池容量决定，面板显示  LCD显示负载容量、电池电压、市电模式、电池模式、旁路模式、故障、温度，通信功能  标准RS232接口，支持电源监控软件，并机功能  并机机型支持，SNMP适配器(选件) 可通过SNMP适配器进行网络监控，保护功能  输入过压、输入欠压、电池欠压、过载、故障、短路等保护，报警功能  电池低压、市电异常、UPS过载、故障时蜂鸣器告警，噪音（dB） &lt;55</t>
  </si>
  <si>
    <t>后备时间≥2h</t>
  </si>
  <si>
    <t>电池</t>
  </si>
  <si>
    <t>12V 65Ah免维护铅酸蓄电池</t>
  </si>
  <si>
    <t>节</t>
  </si>
  <si>
    <t>电池柜</t>
  </si>
  <si>
    <t>1、可放置16节12V65Ah铅酸电池，含电池连接线、电池直流空开。</t>
  </si>
  <si>
    <t>六、计算机网络系统</t>
  </si>
  <si>
    <t>防火墙</t>
  </si>
  <si>
    <t>1、国产芯片国产化操作系统
2、≥10个千兆电口（包含1个管理口、1个HA口）、≥8个千兆光插槽,支持双电源,≥2个扩展槽位
3、防火墙吞吐≥1G，并发连接≥100万，每秒新建连接≥1.2万，应用层吞吐量≥800M，默认含IPSECVPN、SD-WAN、应用识别功能，可扩展支持IPS入侵防御、AV防病毒、URL过滤、僵木蠕和SSLVPN功能
4、系统出厂默认支持病毒防御、入侵防御、应用识别、网站分类库过滤、IPSECVPN功能；系统具有良好的扩展性，除默认支持的功能模块外，还可以支持扩展 APT防御功能；
5、支持路由、交换、虚拟线、Listening、混合工作模式；
6、支持NTP流量检测清洗，能对NTPREQUESTFLOOD、NTPREPLYFLOOD等攻击进行检测并提供基于NTP请求限速、NTP响应限速、源认证的防御策略；
7、支持对HTTP/SMTP/POP3/FTP/IM等协议进行病毒防御；支持至少2种专业反病毒厂商的病毒特征库；
8、内置邮件安全防护功能，支持邮件过滤、邮箱防暴力破解、邮件泛洪攻击防护、邮件黑、白名单检测；
9、内置高级威胁防护，可对DGA、隐蔽信道、恶意加密流量进行检测，支持监控高级威胁检测数据，并进行可视化展示
10、内置暴力破解检测引擎，支持检测telnet、ftp、mysql、smb、rlogin、ssh、rdp、imap、pop3、smtp等10种协议，支持将暴力破解源IP添加到动态黑名单
11、支持多个配置文件并存，配置文件备份能力不少于4个；配置文件支持选择部分配置和全部配置导入导出；</t>
  </si>
  <si>
    <t>交换机</t>
  </si>
  <si>
    <t>1、国产品牌交换机，交换容量≥672Gbps，包转发率≥171Mpps，整机提供≥24个千兆以太网电口+4个万兆以太网光口；
2、MAC地址表≥16K，路由表容量≥1K，ARP表容量≥1K，ACL容量≥1K，最大VLAN数≥4K，支持RIP、OSPF。
3、最大堆叠台数≥9台，支持通过标准以太端口进行堆叠（万兆或千兆均支持）；
4、端口防雷≥10KV
5、支持 Telemetry 技术，实时采集设备数据并上送至网络分析组件平台，实现流量可视化。
6、实现CPU保护功能，能限制非法报文对CPU的攻击，保护交换机在各种环境下稳定工作。
7、支持G.8032（ERPS）标准环网协议，故障倒换收敛时间小于50毫秒</t>
  </si>
  <si>
    <t>工作站</t>
  </si>
  <si>
    <t>1、国产品牌；处理器：采用国产自主可控芯片，配置≥1颗国产C86架构CPU，CPU物理核心数≥8核，主频≥3.0GHz，三级缓存≥16MB，TDP功耗≤65W，支持内存频率≥3200MHz；通过中国信息安全测评中心安全可靠测评，安全可靠等级≥I级；
2、内存：≥16GB DDR4 UDIMM内存，内存插槽≥4个；
3、硬盘：≥256GB M.2固态硬盘+1T机械硬盘
4、显卡：≥8G独立显卡，至少支持HDMI、DP2种显示接口，并与本次显示器接口相匹配；
5.显示器：≥27寸高清显示器，分辨率≥1920*1080；
6.整机具有3C、节能环保认证证书，配置USB接口有线光电鼠标；
7.保修服务：要求原厂三年免费质保、免费上门；                                                                         
8.扩展性：PCIe 插槽不低于4个，≥2个PCIE x16 ，1个PCIE x8 ，1个PCIE x1 ；
9.接口：USB接口总数≥11个，机箱前面板接口（USB 3.0接口≥2个，USB 2.0接口≥2个），机箱后置接口USB3.0≥7个；
10、平均无故障时间（MTBF）≥110万小时</t>
  </si>
  <si>
    <t>室内单模光纤</t>
  </si>
  <si>
    <t>室内单模四芯光纤</t>
  </si>
  <si>
    <t>米</t>
  </si>
  <si>
    <t>摄像机</t>
  </si>
  <si>
    <t>400万室内半球相机</t>
  </si>
  <si>
    <t>硬盘录像机</t>
  </si>
  <si>
    <t>64路硬盘录像机</t>
  </si>
  <si>
    <t>硬盘</t>
  </si>
  <si>
    <t>8T硬盘</t>
  </si>
  <si>
    <t>块</t>
  </si>
  <si>
    <t>无线AP</t>
  </si>
  <si>
    <t>吸顶式AP，含AC控制器</t>
  </si>
  <si>
    <t>人脸门禁一体机</t>
  </si>
  <si>
    <t>1、支持不低于宽动态200万双目摄像头，支持人脸、刷卡、密码认证方式，可外接身份证、指纹、蓝牙、二维码功能模块；
2、屏幕不低于7英寸触摸屏，玻璃屏占比≥90%，屏幕流明度≥600cd/m2，屏幕分辨率应不低于600*1024，；
3、采用深度学习算法，支持单人或多人识别功能；支持照片、视频防假；1:N人脸识别速度≤0.2s，人脸验证准确率≥99%；
4、本地支持10000人脸库、50000张卡，15万条事件记录；
5、硬件接口：LAN*1、RS485*1、Wiegand * 1、typeC类型USB接口*1、电锁*1、门磁*1、报警输入*2、报警输出*1、开门按钮*1、SD卡槽*1、3.5mm音频输出接口*1；
6.配套双门磁力锁、开门按钮、门禁电源、电源线、信号线等辅材</t>
  </si>
  <si>
    <t>录音电话</t>
  </si>
  <si>
    <t>内置存储，存储不低于16GB，录音时长不低于1000h，支持来电显示、来去电查询、来电转接等功能</t>
  </si>
  <si>
    <t>七、装修改造系统</t>
  </si>
  <si>
    <t>7.1、指挥大厅</t>
  </si>
  <si>
    <t>石膏板吊顶</t>
  </si>
  <si>
    <t>轻钢龙骨框架，部分造型用木龙骨2.5*3.5膨胀螺丝固定，9mm石膏板封面。展开面积算，异形顶</t>
  </si>
  <si>
    <t>窗帘盒</t>
  </si>
  <si>
    <t>木工板基层、石膏板贴面，预留灯槽</t>
  </si>
  <si>
    <t>m</t>
  </si>
  <si>
    <t>窗帘</t>
  </si>
  <si>
    <t>遮光亚麻窗帘，含轨道</t>
  </si>
  <si>
    <t>反光灯槽</t>
  </si>
  <si>
    <t>顶面乳胶漆</t>
  </si>
  <si>
    <t>满腻子批两遍，后用砂纸打磨找平，滚涂两遍乳胶漆。</t>
  </si>
  <si>
    <t>大屏收边条</t>
  </si>
  <si>
    <t>大屏四周阻燃板打底黑色不锈钢收边条</t>
  </si>
  <si>
    <t>墙面基础处理</t>
  </si>
  <si>
    <t>墙面基层打底找平</t>
  </si>
  <si>
    <t>墙面护墙板</t>
  </si>
  <si>
    <t>墙面竹木纤维木纹板/布纹板饰面</t>
  </si>
  <si>
    <t>墙面卡条</t>
  </si>
  <si>
    <t>墙面工字条</t>
  </si>
  <si>
    <t>背景墙</t>
  </si>
  <si>
    <t>阻燃板打底，中间主体蓝色铝塑板</t>
  </si>
  <si>
    <t>背景墙logo</t>
  </si>
  <si>
    <t>雪弗板材质</t>
  </si>
  <si>
    <t>暗门</t>
  </si>
  <si>
    <t>定制暗门含五金配件</t>
  </si>
  <si>
    <t>樘</t>
  </si>
  <si>
    <t>塑胶地板</t>
  </si>
  <si>
    <t>2mmPVC塑胶地板</t>
  </si>
  <si>
    <t>踢脚线</t>
  </si>
  <si>
    <t>黑色铝合金踢脚线</t>
  </si>
  <si>
    <t>进户门</t>
  </si>
  <si>
    <t>定制对开复合木门，门锁五金</t>
  </si>
  <si>
    <t>开关面板</t>
  </si>
  <si>
    <t>86型三开开关</t>
  </si>
  <si>
    <t>个</t>
  </si>
  <si>
    <t>安全出口指示灯</t>
  </si>
  <si>
    <t>90分钟供电</t>
  </si>
  <si>
    <t>LED平板灯</t>
  </si>
  <si>
    <t>吊顶内嵌LED加长平板灯宽度20cm含变压器</t>
  </si>
  <si>
    <t>窗帘灯带</t>
  </si>
  <si>
    <t>窗帘白色LED灯带</t>
  </si>
  <si>
    <t>灯带</t>
  </si>
  <si>
    <t>LED灯带</t>
  </si>
  <si>
    <t>LED筒灯</t>
  </si>
  <si>
    <t>12W白色LED筒灯</t>
  </si>
  <si>
    <t>温感烟感报警器</t>
  </si>
  <si>
    <t>双感型探测器</t>
  </si>
  <si>
    <t>灭火器</t>
  </si>
  <si>
    <t>手持七氟丙烷灭火器</t>
  </si>
  <si>
    <t>五人位操作台</t>
  </si>
  <si>
    <t>1、钢木结合工艺操作台，尺寸4500*900
2、柜体为钢制，主体框架采用焊接工艺（坚固耐用）整体打磨光滑平整。
3、主体框架厚度不低于1.8毫米优质冷轧钢板，背板厚度不低于1.8毫米冷轧钢板，前后门板厚度不低于1.2毫米钢板。
4、桌面部分采用厚度不低于25毫米厚优质三胺板，铝合金线孔，面板前端橡胶压边手枕，抗磨防腐。侧脚采用厚度不低于25毫米厚密度板烤漆工艺。
5、柜体要求采用静电喷涂工艺（打砂，脱脂，酸洗，防锈磷化，静电喷涂）。
6、包含不低于一个多功能接线盒（三孔插座≥2个、RJ45接口≥2个、HDMI 接口≥1个）</t>
  </si>
  <si>
    <t>人体工学椅</t>
  </si>
  <si>
    <t>操作台配套人体工学椅</t>
  </si>
  <si>
    <t>7.2、设备间</t>
  </si>
  <si>
    <t>静电地板</t>
  </si>
  <si>
    <t>600*600*35钢制静电地板</t>
  </si>
  <si>
    <t>16节电池柜</t>
  </si>
  <si>
    <t>散力架</t>
  </si>
  <si>
    <t>1.5*1m定制散力架，用于UPS承重</t>
  </si>
  <si>
    <t>机柜</t>
  </si>
  <si>
    <t>42U标准机柜</t>
  </si>
  <si>
    <t>集成吊顶</t>
  </si>
  <si>
    <t>600*600穿孔吊顶</t>
  </si>
  <si>
    <t>墙面乳胶漆</t>
  </si>
  <si>
    <t>86型开关单开</t>
  </si>
  <si>
    <t>600*600LED平板灯</t>
  </si>
  <si>
    <t>空调</t>
  </si>
  <si>
    <t>2P挂机空调</t>
  </si>
  <si>
    <t>7.3、备勤室</t>
  </si>
  <si>
    <t>单人床</t>
  </si>
  <si>
    <t>尺寸：1500*1800mm</t>
  </si>
  <si>
    <t>张</t>
  </si>
  <si>
    <t>储物柜</t>
  </si>
  <si>
    <t>值班室内定制储物柜</t>
  </si>
  <si>
    <t>7.4、电气工程</t>
  </si>
  <si>
    <t>总进线</t>
  </si>
  <si>
    <t>YJV-5×16mm²</t>
  </si>
  <si>
    <t>配电柜</t>
  </si>
  <si>
    <t>（1）100A 4P总开*1；
（2）40A 3P空开、25A 2P空开、20A 2P空开、20A 1P空开、32A 2P空开等
（3）配套绝缘胶带、套管等辅材；</t>
  </si>
  <si>
    <t>大屏放线</t>
  </si>
  <si>
    <t>5*6平方</t>
  </si>
  <si>
    <t>插座线</t>
  </si>
  <si>
    <t>3*2.5m²阻燃单股铜线</t>
  </si>
  <si>
    <t>照明线</t>
  </si>
  <si>
    <t>2*2.5m²阻燃单股铜线</t>
  </si>
  <si>
    <t>网络布线</t>
  </si>
  <si>
    <t>机柜至坐席布设2根网线</t>
  </si>
  <si>
    <t>点</t>
  </si>
  <si>
    <t>音箱线</t>
  </si>
  <si>
    <t>（1）100芯金银线</t>
  </si>
  <si>
    <t>高清线</t>
  </si>
  <si>
    <t>10m HDMI高清线</t>
  </si>
  <si>
    <t>根</t>
  </si>
  <si>
    <t>电气辅材</t>
  </si>
  <si>
    <t>KGB穿线管、PVC管，金属软管插座底盒等</t>
  </si>
  <si>
    <t>7.5、原指挥中心整改</t>
  </si>
  <si>
    <t>玻璃隔断拆除</t>
  </si>
  <si>
    <t>三楼指挥中心与会议室之间玻璃隔断拆除及吊顶修复</t>
  </si>
  <si>
    <t>地毯拆除</t>
  </si>
  <si>
    <t>三楼指挥中心地毯拆除</t>
  </si>
  <si>
    <t>大屏框架</t>
  </si>
  <si>
    <t>6块55寸LCD拼接屏，含背景墙饰面</t>
  </si>
  <si>
    <t>线路整改</t>
  </si>
  <si>
    <t>三楼会议桌前移后，线路整改，配套线缆辅材；含设备间线缆整理</t>
  </si>
  <si>
    <t>7.6、其他工程</t>
  </si>
  <si>
    <t>拆除</t>
  </si>
  <si>
    <t>指挥大厅地砖及吊顶拆除</t>
  </si>
  <si>
    <t>开槽</t>
  </si>
  <si>
    <t>地面开槽</t>
  </si>
  <si>
    <t>桥架</t>
  </si>
  <si>
    <t>50*100镀锌桥架含弯头配件</t>
  </si>
  <si>
    <t>地面找平</t>
  </si>
  <si>
    <t>地砖拆除后地面找平</t>
  </si>
  <si>
    <t>轻钢龙骨隔墙</t>
  </si>
  <si>
    <t>75轻钢龙骨 38穿心，阻燃多层板打底，9mm纸面石膏板封面，填充吸音棉</t>
  </si>
  <si>
    <t>材料运输</t>
  </si>
  <si>
    <t>材料运输及上楼</t>
  </si>
  <si>
    <t>垃圾清运</t>
  </si>
  <si>
    <t>垃圾清运人工含三楼桌椅搬运</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</si>
</sst>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5">
    <font>
      <sz val="11"/>
      <color theme="1"/>
      <name val="宋体"/>
      <charset val="134"/>
      <scheme val="minor"/>
    </font>
    <font>
      <sz val="10"/>
      <color theme="1"/>
      <name val="微软雅黑"/>
      <charset val="134"/>
    </font>
    <font>
      <b/>
      <sz val="14"/>
      <name val="微软雅黑"/>
      <charset val="134"/>
    </font>
    <font>
      <b/>
      <sz val="10"/>
      <name val="微软雅黑"/>
      <charset val="134"/>
    </font>
    <font>
      <sz val="1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xf numFmtId="0" fontId="24" fillId="0" borderId="0"/>
  </cellStyleXfs>
  <cellXfs count="16">
    <xf numFmtId="0" fontId="0" fillId="0" borderId="0" xfId="0">
      <alignment vertical="center"/>
    </xf>
    <xf numFmtId="0" fontId="0" fillId="0" borderId="0" xfId="0" applyFill="1" applyBorder="1">
      <alignment vertical="center"/>
    </xf>
    <xf numFmtId="0" fontId="1" fillId="0" borderId="0" xfId="0" applyFont="1" applyFill="1">
      <alignment vertical="center"/>
    </xf>
    <xf numFmtId="0" fontId="0" fillId="0" borderId="0" xfId="0" applyFill="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4" fillId="0" borderId="1" xfId="49"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中国中学070917" xfId="49"/>
    <cellStyle name="样式 1"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3"/>
  <sheetViews>
    <sheetView tabSelected="1" workbookViewId="0">
      <selection activeCell="K4" sqref="K4"/>
    </sheetView>
  </sheetViews>
  <sheetFormatPr defaultColWidth="9" defaultRowHeight="30" customHeight="1" outlineLevelCol="7"/>
  <cols>
    <col min="1" max="1" width="4.625" style="3" customWidth="1"/>
    <col min="2" max="2" width="17.625" style="3" customWidth="1"/>
    <col min="3" max="3" width="42.125" style="3" customWidth="1"/>
    <col min="4" max="7" width="10.625" style="3" customWidth="1"/>
    <col min="8" max="8" width="19.75" style="3" customWidth="1"/>
    <col min="9" max="16384" width="9" style="3"/>
  </cols>
  <sheetData>
    <row r="1" s="1" customFormat="1" customHeight="1" spans="1:8">
      <c r="A1" s="4" t="s">
        <v>0</v>
      </c>
      <c r="B1" s="4"/>
      <c r="C1" s="4"/>
      <c r="D1" s="4"/>
      <c r="E1" s="4"/>
      <c r="F1" s="4"/>
      <c r="G1" s="4"/>
      <c r="H1" s="4"/>
    </row>
    <row r="2" customHeight="1" spans="1:8">
      <c r="A2" s="5" t="s">
        <v>1</v>
      </c>
      <c r="B2" s="5" t="s">
        <v>2</v>
      </c>
      <c r="C2" s="5" t="s">
        <v>3</v>
      </c>
      <c r="D2" s="5" t="s">
        <v>4</v>
      </c>
      <c r="E2" s="5" t="s">
        <v>5</v>
      </c>
      <c r="F2" s="6" t="s">
        <v>6</v>
      </c>
      <c r="G2" s="6" t="s">
        <v>7</v>
      </c>
      <c r="H2" s="6" t="s">
        <v>8</v>
      </c>
    </row>
    <row r="3" customHeight="1" spans="1:8">
      <c r="A3" s="7" t="s">
        <v>9</v>
      </c>
      <c r="B3" s="8"/>
      <c r="C3" s="7"/>
      <c r="D3" s="7"/>
      <c r="E3" s="7"/>
      <c r="F3" s="9"/>
      <c r="G3" s="9"/>
      <c r="H3" s="9"/>
    </row>
    <row r="4" customHeight="1" spans="1:8">
      <c r="A4" s="10">
        <v>1</v>
      </c>
      <c r="B4" s="10" t="s">
        <v>10</v>
      </c>
      <c r="C4" s="11" t="s">
        <v>11</v>
      </c>
      <c r="D4" s="12">
        <v>9.9225</v>
      </c>
      <c r="E4" s="10" t="s">
        <v>12</v>
      </c>
      <c r="F4" s="9"/>
      <c r="G4" s="9">
        <f t="shared" ref="G4:G10" si="0">D4*F4</f>
        <v>0</v>
      </c>
      <c r="H4" s="9"/>
    </row>
    <row r="5" customHeight="1" spans="1:8">
      <c r="A5" s="10">
        <v>2</v>
      </c>
      <c r="B5" s="10" t="s">
        <v>13</v>
      </c>
      <c r="C5" s="11" t="s">
        <v>14</v>
      </c>
      <c r="D5" s="12">
        <v>1</v>
      </c>
      <c r="E5" s="10" t="s">
        <v>15</v>
      </c>
      <c r="F5" s="9"/>
      <c r="G5" s="9">
        <f t="shared" si="0"/>
        <v>0</v>
      </c>
      <c r="H5" s="9"/>
    </row>
    <row r="6" customHeight="1" spans="1:8">
      <c r="A6" s="10">
        <v>3</v>
      </c>
      <c r="B6" s="10" t="s">
        <v>16</v>
      </c>
      <c r="C6" s="11" t="s">
        <v>17</v>
      </c>
      <c r="D6" s="12">
        <v>9.9225</v>
      </c>
      <c r="E6" s="10" t="s">
        <v>12</v>
      </c>
      <c r="F6" s="9"/>
      <c r="G6" s="9">
        <f t="shared" si="0"/>
        <v>0</v>
      </c>
      <c r="H6" s="9"/>
    </row>
    <row r="7" customHeight="1" spans="1:8">
      <c r="A7" s="10">
        <v>4</v>
      </c>
      <c r="B7" s="10" t="s">
        <v>18</v>
      </c>
      <c r="C7" s="11" t="s">
        <v>19</v>
      </c>
      <c r="D7" s="12">
        <v>1</v>
      </c>
      <c r="E7" s="10" t="s">
        <v>20</v>
      </c>
      <c r="F7" s="9"/>
      <c r="G7" s="9">
        <f t="shared" si="0"/>
        <v>0</v>
      </c>
      <c r="H7" s="9"/>
    </row>
    <row r="8" customHeight="1" spans="1:8">
      <c r="A8" s="10">
        <v>5</v>
      </c>
      <c r="B8" s="10" t="s">
        <v>21</v>
      </c>
      <c r="C8" s="11" t="s">
        <v>22</v>
      </c>
      <c r="D8" s="12">
        <v>1</v>
      </c>
      <c r="E8" s="10" t="s">
        <v>20</v>
      </c>
      <c r="F8" s="9"/>
      <c r="G8" s="9">
        <f t="shared" si="0"/>
        <v>0</v>
      </c>
      <c r="H8" s="9"/>
    </row>
    <row r="9" customHeight="1" spans="1:8">
      <c r="A9" s="10">
        <v>6</v>
      </c>
      <c r="B9" s="10" t="s">
        <v>23</v>
      </c>
      <c r="C9" s="11" t="s">
        <v>24</v>
      </c>
      <c r="D9" s="12">
        <v>1</v>
      </c>
      <c r="E9" s="10" t="s">
        <v>15</v>
      </c>
      <c r="F9" s="9"/>
      <c r="G9" s="9">
        <f t="shared" si="0"/>
        <v>0</v>
      </c>
      <c r="H9" s="9"/>
    </row>
    <row r="10" customHeight="1" spans="1:8">
      <c r="A10" s="10">
        <v>7</v>
      </c>
      <c r="B10" s="10" t="s">
        <v>25</v>
      </c>
      <c r="C10" s="11" t="s">
        <v>26</v>
      </c>
      <c r="D10" s="12">
        <v>1</v>
      </c>
      <c r="E10" s="10" t="s">
        <v>20</v>
      </c>
      <c r="F10" s="9"/>
      <c r="G10" s="9">
        <f t="shared" si="0"/>
        <v>0</v>
      </c>
      <c r="H10" s="9"/>
    </row>
    <row r="11" customHeight="1" spans="1:8">
      <c r="A11" s="7"/>
      <c r="B11" s="8" t="s">
        <v>27</v>
      </c>
      <c r="C11" s="7"/>
      <c r="D11" s="7"/>
      <c r="E11" s="7"/>
      <c r="F11" s="9"/>
      <c r="G11" s="9">
        <f>SUM(G4:G10)</f>
        <v>0</v>
      </c>
      <c r="H11" s="9"/>
    </row>
    <row r="12" customHeight="1" spans="1:8">
      <c r="A12" s="7" t="s">
        <v>28</v>
      </c>
      <c r="B12" s="8"/>
      <c r="C12" s="7"/>
      <c r="D12" s="7"/>
      <c r="E12" s="7"/>
      <c r="F12" s="9"/>
      <c r="G12" s="9"/>
      <c r="H12" s="9"/>
    </row>
    <row r="13" customHeight="1" spans="1:8">
      <c r="A13" s="10">
        <v>1</v>
      </c>
      <c r="B13" s="13" t="s">
        <v>29</v>
      </c>
      <c r="C13" s="11" t="s">
        <v>30</v>
      </c>
      <c r="D13" s="12">
        <v>1</v>
      </c>
      <c r="E13" s="10" t="s">
        <v>15</v>
      </c>
      <c r="F13" s="9"/>
      <c r="G13" s="9">
        <f t="shared" ref="G13:G18" si="1">D13*F13</f>
        <v>0</v>
      </c>
      <c r="H13" s="9"/>
    </row>
    <row r="14" customHeight="1" spans="1:8">
      <c r="A14" s="10">
        <v>2</v>
      </c>
      <c r="B14" s="13" t="s">
        <v>31</v>
      </c>
      <c r="C14" s="11" t="s">
        <v>32</v>
      </c>
      <c r="D14" s="12">
        <v>1</v>
      </c>
      <c r="E14" s="10" t="s">
        <v>15</v>
      </c>
      <c r="F14" s="9"/>
      <c r="G14" s="9">
        <f t="shared" si="1"/>
        <v>0</v>
      </c>
      <c r="H14" s="9"/>
    </row>
    <row r="15" customHeight="1" spans="1:8">
      <c r="A15" s="10">
        <v>3</v>
      </c>
      <c r="B15" s="13" t="s">
        <v>33</v>
      </c>
      <c r="C15" s="11" t="s">
        <v>34</v>
      </c>
      <c r="D15" s="12">
        <v>1</v>
      </c>
      <c r="E15" s="10" t="s">
        <v>15</v>
      </c>
      <c r="F15" s="9"/>
      <c r="G15" s="9">
        <f t="shared" si="1"/>
        <v>0</v>
      </c>
      <c r="H15" s="9"/>
    </row>
    <row r="16" customHeight="1" spans="1:8">
      <c r="A16" s="10">
        <v>4</v>
      </c>
      <c r="B16" s="13" t="s">
        <v>35</v>
      </c>
      <c r="C16" s="11" t="s">
        <v>36</v>
      </c>
      <c r="D16" s="12">
        <v>1</v>
      </c>
      <c r="E16" s="10" t="s">
        <v>15</v>
      </c>
      <c r="F16" s="9"/>
      <c r="G16" s="9">
        <f t="shared" si="1"/>
        <v>0</v>
      </c>
      <c r="H16" s="9"/>
    </row>
    <row r="17" customHeight="1" spans="1:8">
      <c r="A17" s="10">
        <v>5</v>
      </c>
      <c r="B17" s="13" t="s">
        <v>37</v>
      </c>
      <c r="C17" s="11" t="s">
        <v>38</v>
      </c>
      <c r="D17" s="12">
        <v>1</v>
      </c>
      <c r="E17" s="10" t="s">
        <v>20</v>
      </c>
      <c r="F17" s="9"/>
      <c r="G17" s="9">
        <f t="shared" si="1"/>
        <v>0</v>
      </c>
      <c r="H17" s="9"/>
    </row>
    <row r="18" customHeight="1" spans="1:8">
      <c r="A18" s="10">
        <v>6</v>
      </c>
      <c r="B18" s="13" t="s">
        <v>39</v>
      </c>
      <c r="C18" s="11" t="s">
        <v>40</v>
      </c>
      <c r="D18" s="12">
        <v>1</v>
      </c>
      <c r="E18" s="10" t="s">
        <v>41</v>
      </c>
      <c r="F18" s="9"/>
      <c r="G18" s="9">
        <f t="shared" si="1"/>
        <v>0</v>
      </c>
      <c r="H18" s="9"/>
    </row>
    <row r="19" customHeight="1" spans="1:8">
      <c r="A19" s="7"/>
      <c r="B19" s="8" t="s">
        <v>27</v>
      </c>
      <c r="C19" s="7"/>
      <c r="D19" s="7"/>
      <c r="E19" s="7"/>
      <c r="F19" s="9"/>
      <c r="G19" s="9">
        <f>SUM(G13:G18)</f>
        <v>0</v>
      </c>
      <c r="H19" s="9"/>
    </row>
    <row r="20" customHeight="1" spans="1:8">
      <c r="A20" s="7" t="s">
        <v>42</v>
      </c>
      <c r="B20" s="8"/>
      <c r="C20" s="7"/>
      <c r="D20" s="7"/>
      <c r="E20" s="7"/>
      <c r="F20" s="9"/>
      <c r="G20" s="9"/>
      <c r="H20" s="9"/>
    </row>
    <row r="21" customHeight="1" spans="1:8">
      <c r="A21" s="10">
        <v>1</v>
      </c>
      <c r="B21" s="10" t="s">
        <v>43</v>
      </c>
      <c r="C21" s="11" t="s">
        <v>44</v>
      </c>
      <c r="D21" s="12">
        <v>1</v>
      </c>
      <c r="E21" s="10" t="s">
        <v>20</v>
      </c>
      <c r="F21" s="9"/>
      <c r="G21" s="9">
        <f t="shared" ref="G21:G33" si="2">D21*F21</f>
        <v>0</v>
      </c>
      <c r="H21" s="9"/>
    </row>
    <row r="22" customHeight="1" spans="1:8">
      <c r="A22" s="10">
        <v>2</v>
      </c>
      <c r="B22" s="10" t="s">
        <v>45</v>
      </c>
      <c r="C22" s="11" t="s">
        <v>44</v>
      </c>
      <c r="D22" s="12">
        <v>4</v>
      </c>
      <c r="E22" s="10" t="s">
        <v>20</v>
      </c>
      <c r="F22" s="9"/>
      <c r="G22" s="9">
        <f t="shared" si="2"/>
        <v>0</v>
      </c>
      <c r="H22" s="9"/>
    </row>
    <row r="23" customHeight="1" spans="1:8">
      <c r="A23" s="10">
        <v>3</v>
      </c>
      <c r="B23" s="10" t="s">
        <v>46</v>
      </c>
      <c r="C23" s="11" t="s">
        <v>47</v>
      </c>
      <c r="D23" s="12">
        <v>1</v>
      </c>
      <c r="E23" s="10" t="s">
        <v>15</v>
      </c>
      <c r="F23" s="9"/>
      <c r="G23" s="9">
        <f t="shared" si="2"/>
        <v>0</v>
      </c>
      <c r="H23" s="9"/>
    </row>
    <row r="24" customHeight="1" spans="1:8">
      <c r="A24" s="10">
        <v>4</v>
      </c>
      <c r="B24" s="10" t="s">
        <v>48</v>
      </c>
      <c r="C24" s="11" t="s">
        <v>49</v>
      </c>
      <c r="D24" s="12">
        <v>1</v>
      </c>
      <c r="E24" s="10" t="s">
        <v>15</v>
      </c>
      <c r="F24" s="9"/>
      <c r="G24" s="9">
        <f t="shared" si="2"/>
        <v>0</v>
      </c>
      <c r="H24" s="9"/>
    </row>
    <row r="25" customHeight="1" spans="1:8">
      <c r="A25" s="10">
        <v>5</v>
      </c>
      <c r="B25" s="10" t="s">
        <v>50</v>
      </c>
      <c r="C25" s="11" t="s">
        <v>51</v>
      </c>
      <c r="D25" s="12">
        <v>1</v>
      </c>
      <c r="E25" s="10" t="s">
        <v>20</v>
      </c>
      <c r="F25" s="9"/>
      <c r="G25" s="9">
        <f t="shared" si="2"/>
        <v>0</v>
      </c>
      <c r="H25" s="9"/>
    </row>
    <row r="26" customHeight="1" spans="1:8">
      <c r="A26" s="10">
        <v>6</v>
      </c>
      <c r="B26" s="10" t="s">
        <v>52</v>
      </c>
      <c r="C26" s="11" t="s">
        <v>53</v>
      </c>
      <c r="D26" s="12">
        <v>1</v>
      </c>
      <c r="E26" s="10" t="s">
        <v>15</v>
      </c>
      <c r="F26" s="9"/>
      <c r="G26" s="9">
        <f t="shared" si="2"/>
        <v>0</v>
      </c>
      <c r="H26" s="9"/>
    </row>
    <row r="27" customHeight="1" spans="1:8">
      <c r="A27" s="10">
        <v>7</v>
      </c>
      <c r="B27" s="10" t="s">
        <v>54</v>
      </c>
      <c r="C27" s="11" t="s">
        <v>55</v>
      </c>
      <c r="D27" s="12">
        <v>6</v>
      </c>
      <c r="E27" s="10" t="s">
        <v>56</v>
      </c>
      <c r="F27" s="9"/>
      <c r="G27" s="9">
        <f t="shared" si="2"/>
        <v>0</v>
      </c>
      <c r="H27" s="9"/>
    </row>
    <row r="28" customHeight="1" spans="1:8">
      <c r="A28" s="10">
        <v>8</v>
      </c>
      <c r="B28" s="10" t="s">
        <v>57</v>
      </c>
      <c r="C28" s="11" t="s">
        <v>58</v>
      </c>
      <c r="D28" s="12">
        <v>1</v>
      </c>
      <c r="E28" s="10" t="s">
        <v>15</v>
      </c>
      <c r="F28" s="9"/>
      <c r="G28" s="9">
        <f t="shared" si="2"/>
        <v>0</v>
      </c>
      <c r="H28" s="9"/>
    </row>
    <row r="29" customHeight="1" spans="1:8">
      <c r="A29" s="10">
        <v>9</v>
      </c>
      <c r="B29" s="10" t="s">
        <v>59</v>
      </c>
      <c r="C29" s="11" t="s">
        <v>60</v>
      </c>
      <c r="D29" s="12">
        <v>1</v>
      </c>
      <c r="E29" s="10" t="s">
        <v>15</v>
      </c>
      <c r="F29" s="9"/>
      <c r="G29" s="9">
        <f t="shared" si="2"/>
        <v>0</v>
      </c>
      <c r="H29" s="9"/>
    </row>
    <row r="30" customHeight="1" spans="1:8">
      <c r="A30" s="10">
        <v>10</v>
      </c>
      <c r="B30" s="10" t="s">
        <v>61</v>
      </c>
      <c r="C30" s="11" t="s">
        <v>62</v>
      </c>
      <c r="D30" s="12">
        <v>2</v>
      </c>
      <c r="E30" s="10" t="s">
        <v>15</v>
      </c>
      <c r="F30" s="9"/>
      <c r="G30" s="9">
        <f t="shared" si="2"/>
        <v>0</v>
      </c>
      <c r="H30" s="9"/>
    </row>
    <row r="31" customHeight="1" spans="1:8">
      <c r="A31" s="10">
        <v>11</v>
      </c>
      <c r="B31" s="10" t="s">
        <v>63</v>
      </c>
      <c r="C31" s="11" t="s">
        <v>64</v>
      </c>
      <c r="D31" s="12">
        <v>1</v>
      </c>
      <c r="E31" s="10" t="s">
        <v>15</v>
      </c>
      <c r="F31" s="9"/>
      <c r="G31" s="9">
        <f t="shared" si="2"/>
        <v>0</v>
      </c>
      <c r="H31" s="9"/>
    </row>
    <row r="32" customHeight="1" spans="1:8">
      <c r="A32" s="10">
        <v>12</v>
      </c>
      <c r="B32" s="10" t="s">
        <v>65</v>
      </c>
      <c r="C32" s="11" t="s">
        <v>66</v>
      </c>
      <c r="D32" s="12">
        <v>8</v>
      </c>
      <c r="E32" s="10" t="s">
        <v>15</v>
      </c>
      <c r="F32" s="9"/>
      <c r="G32" s="9">
        <f t="shared" si="2"/>
        <v>0</v>
      </c>
      <c r="H32" s="9"/>
    </row>
    <row r="33" customHeight="1" spans="1:8">
      <c r="A33" s="10">
        <v>13</v>
      </c>
      <c r="B33" s="10" t="s">
        <v>67</v>
      </c>
      <c r="C33" s="11" t="s">
        <v>68</v>
      </c>
      <c r="D33" s="12">
        <v>1</v>
      </c>
      <c r="E33" s="10" t="s">
        <v>41</v>
      </c>
      <c r="F33" s="9"/>
      <c r="G33" s="9">
        <f t="shared" si="2"/>
        <v>0</v>
      </c>
      <c r="H33" s="9"/>
    </row>
    <row r="34" customHeight="1" spans="1:8">
      <c r="A34" s="7"/>
      <c r="B34" s="8" t="s">
        <v>27</v>
      </c>
      <c r="C34" s="7"/>
      <c r="D34" s="7"/>
      <c r="E34" s="7"/>
      <c r="F34" s="9"/>
      <c r="G34" s="9">
        <f>SUM(G21:G33)</f>
        <v>0</v>
      </c>
      <c r="H34" s="9"/>
    </row>
    <row r="35" customHeight="1" spans="1:8">
      <c r="A35" s="7" t="s">
        <v>69</v>
      </c>
      <c r="B35" s="8"/>
      <c r="C35" s="7"/>
      <c r="D35" s="7"/>
      <c r="E35" s="7"/>
      <c r="F35" s="9"/>
      <c r="G35" s="9"/>
      <c r="H35" s="9"/>
    </row>
    <row r="36" customHeight="1" spans="1:8">
      <c r="A36" s="10">
        <v>1</v>
      </c>
      <c r="B36" s="10" t="s">
        <v>70</v>
      </c>
      <c r="C36" s="11" t="s">
        <v>71</v>
      </c>
      <c r="D36" s="12">
        <v>1</v>
      </c>
      <c r="E36" s="10" t="s">
        <v>20</v>
      </c>
      <c r="F36" s="9"/>
      <c r="G36" s="9">
        <f>D36*F36</f>
        <v>0</v>
      </c>
      <c r="H36" s="9"/>
    </row>
    <row r="37" customHeight="1" spans="1:8">
      <c r="A37" s="10">
        <v>2</v>
      </c>
      <c r="B37" s="10" t="s">
        <v>72</v>
      </c>
      <c r="C37" s="14" t="s">
        <v>73</v>
      </c>
      <c r="D37" s="12">
        <v>1</v>
      </c>
      <c r="E37" s="10" t="s">
        <v>20</v>
      </c>
      <c r="F37" s="9"/>
      <c r="G37" s="9">
        <f>D37*F37</f>
        <v>0</v>
      </c>
      <c r="H37" s="9"/>
    </row>
    <row r="38" s="2" customFormat="1" customHeight="1" spans="1:8">
      <c r="A38" s="10">
        <v>3</v>
      </c>
      <c r="B38" s="15" t="s">
        <v>74</v>
      </c>
      <c r="C38" s="11" t="s">
        <v>75</v>
      </c>
      <c r="D38" s="12">
        <v>1</v>
      </c>
      <c r="E38" s="15" t="s">
        <v>20</v>
      </c>
      <c r="F38" s="9"/>
      <c r="G38" s="9">
        <f>D38*F38</f>
        <v>0</v>
      </c>
      <c r="H38" s="9"/>
    </row>
    <row r="39" customHeight="1" spans="1:8">
      <c r="A39" s="7"/>
      <c r="B39" s="8" t="s">
        <v>27</v>
      </c>
      <c r="C39" s="7"/>
      <c r="D39" s="7"/>
      <c r="E39" s="7"/>
      <c r="F39" s="9"/>
      <c r="G39" s="9">
        <f>SUM(G36:G38)</f>
        <v>0</v>
      </c>
      <c r="H39" s="9"/>
    </row>
    <row r="40" customHeight="1" spans="1:8">
      <c r="A40" s="7" t="s">
        <v>76</v>
      </c>
      <c r="B40" s="8"/>
      <c r="C40" s="7"/>
      <c r="D40" s="7"/>
      <c r="E40" s="7"/>
      <c r="F40" s="9"/>
      <c r="G40" s="9"/>
      <c r="H40" s="9"/>
    </row>
    <row r="41" customHeight="1" spans="1:8">
      <c r="A41" s="10">
        <v>1</v>
      </c>
      <c r="B41" s="10" t="s">
        <v>77</v>
      </c>
      <c r="C41" s="11" t="s">
        <v>78</v>
      </c>
      <c r="D41" s="12">
        <v>1</v>
      </c>
      <c r="E41" s="10" t="s">
        <v>20</v>
      </c>
      <c r="F41" s="9"/>
      <c r="G41" s="9">
        <f t="shared" ref="G41:G55" si="3">D41*F41</f>
        <v>0</v>
      </c>
      <c r="H41" s="9" t="s">
        <v>79</v>
      </c>
    </row>
    <row r="42" customHeight="1" spans="1:8">
      <c r="A42" s="10">
        <v>2</v>
      </c>
      <c r="B42" s="10" t="s">
        <v>80</v>
      </c>
      <c r="C42" s="11" t="s">
        <v>81</v>
      </c>
      <c r="D42" s="12">
        <v>16</v>
      </c>
      <c r="E42" s="10" t="s">
        <v>82</v>
      </c>
      <c r="F42" s="9"/>
      <c r="G42" s="9">
        <f t="shared" si="3"/>
        <v>0</v>
      </c>
      <c r="H42" s="9"/>
    </row>
    <row r="43" customHeight="1" spans="1:8">
      <c r="A43" s="10">
        <v>3</v>
      </c>
      <c r="B43" s="10" t="s">
        <v>83</v>
      </c>
      <c r="C43" s="11" t="s">
        <v>84</v>
      </c>
      <c r="D43" s="12">
        <v>1</v>
      </c>
      <c r="E43" s="10" t="s">
        <v>20</v>
      </c>
      <c r="F43" s="9"/>
      <c r="G43" s="9">
        <f t="shared" si="3"/>
        <v>0</v>
      </c>
      <c r="H43" s="9"/>
    </row>
    <row r="44" customHeight="1" spans="1:8">
      <c r="A44" s="7"/>
      <c r="B44" s="8" t="s">
        <v>27</v>
      </c>
      <c r="C44" s="7"/>
      <c r="D44" s="7"/>
      <c r="E44" s="7"/>
      <c r="F44" s="9"/>
      <c r="G44" s="9">
        <f>SUM(G41:G43)</f>
        <v>0</v>
      </c>
      <c r="H44" s="9"/>
    </row>
    <row r="45" customHeight="1" spans="1:8">
      <c r="A45" s="7" t="s">
        <v>85</v>
      </c>
      <c r="B45" s="8"/>
      <c r="C45" s="7"/>
      <c r="D45" s="7"/>
      <c r="E45" s="7"/>
      <c r="F45" s="9"/>
      <c r="G45" s="9"/>
      <c r="H45" s="9"/>
    </row>
    <row r="46" customHeight="1" spans="1:8">
      <c r="A46" s="10">
        <v>1</v>
      </c>
      <c r="B46" s="10" t="s">
        <v>86</v>
      </c>
      <c r="C46" s="11" t="s">
        <v>87</v>
      </c>
      <c r="D46" s="12">
        <v>1</v>
      </c>
      <c r="E46" s="10" t="s">
        <v>15</v>
      </c>
      <c r="F46" s="9"/>
      <c r="G46" s="9">
        <f t="shared" si="3"/>
        <v>0</v>
      </c>
      <c r="H46" s="9"/>
    </row>
    <row r="47" customHeight="1" spans="1:8">
      <c r="A47" s="10">
        <v>2</v>
      </c>
      <c r="B47" s="10" t="s">
        <v>88</v>
      </c>
      <c r="C47" s="11" t="s">
        <v>89</v>
      </c>
      <c r="D47" s="12">
        <v>2</v>
      </c>
      <c r="E47" s="10" t="s">
        <v>15</v>
      </c>
      <c r="F47" s="9"/>
      <c r="G47" s="9">
        <f t="shared" si="3"/>
        <v>0</v>
      </c>
      <c r="H47" s="9"/>
    </row>
    <row r="48" customHeight="1" spans="1:8">
      <c r="A48" s="10">
        <v>3</v>
      </c>
      <c r="B48" s="10" t="s">
        <v>90</v>
      </c>
      <c r="C48" s="11" t="s">
        <v>91</v>
      </c>
      <c r="D48" s="12">
        <v>2</v>
      </c>
      <c r="E48" s="10" t="s">
        <v>15</v>
      </c>
      <c r="F48" s="9"/>
      <c r="G48" s="9">
        <f t="shared" si="3"/>
        <v>0</v>
      </c>
      <c r="H48" s="9"/>
    </row>
    <row r="49" customHeight="1" spans="1:8">
      <c r="A49" s="10">
        <v>4</v>
      </c>
      <c r="B49" s="10" t="s">
        <v>92</v>
      </c>
      <c r="C49" s="11" t="s">
        <v>93</v>
      </c>
      <c r="D49" s="12">
        <v>100</v>
      </c>
      <c r="E49" s="10" t="s">
        <v>94</v>
      </c>
      <c r="F49" s="9"/>
      <c r="G49" s="9">
        <f t="shared" si="3"/>
        <v>0</v>
      </c>
      <c r="H49" s="9"/>
    </row>
    <row r="50" customHeight="1" spans="1:8">
      <c r="A50" s="10">
        <v>5</v>
      </c>
      <c r="B50" s="10" t="s">
        <v>95</v>
      </c>
      <c r="C50" s="11" t="s">
        <v>96</v>
      </c>
      <c r="D50" s="12">
        <v>3</v>
      </c>
      <c r="E50" s="10" t="s">
        <v>15</v>
      </c>
      <c r="F50" s="9"/>
      <c r="G50" s="9">
        <f t="shared" si="3"/>
        <v>0</v>
      </c>
      <c r="H50" s="9"/>
    </row>
    <row r="51" customHeight="1" spans="1:8">
      <c r="A51" s="10">
        <v>6</v>
      </c>
      <c r="B51" s="10" t="s">
        <v>97</v>
      </c>
      <c r="C51" s="11" t="s">
        <v>98</v>
      </c>
      <c r="D51" s="12">
        <v>1</v>
      </c>
      <c r="E51" s="10" t="s">
        <v>20</v>
      </c>
      <c r="F51" s="9"/>
      <c r="G51" s="9">
        <f t="shared" si="3"/>
        <v>0</v>
      </c>
      <c r="H51" s="9"/>
    </row>
    <row r="52" customHeight="1" spans="1:8">
      <c r="A52" s="10">
        <v>7</v>
      </c>
      <c r="B52" s="10" t="s">
        <v>99</v>
      </c>
      <c r="C52" s="11" t="s">
        <v>100</v>
      </c>
      <c r="D52" s="12">
        <v>6</v>
      </c>
      <c r="E52" s="10" t="s">
        <v>101</v>
      </c>
      <c r="F52" s="9"/>
      <c r="G52" s="9">
        <f t="shared" si="3"/>
        <v>0</v>
      </c>
      <c r="H52" s="9"/>
    </row>
    <row r="53" customHeight="1" spans="1:8">
      <c r="A53" s="10">
        <v>8</v>
      </c>
      <c r="B53" s="10" t="s">
        <v>102</v>
      </c>
      <c r="C53" s="11" t="s">
        <v>103</v>
      </c>
      <c r="D53" s="12">
        <v>1</v>
      </c>
      <c r="E53" s="10" t="s">
        <v>20</v>
      </c>
      <c r="F53" s="9"/>
      <c r="G53" s="9">
        <f t="shared" si="3"/>
        <v>0</v>
      </c>
      <c r="H53" s="9"/>
    </row>
    <row r="54" customHeight="1" spans="1:8">
      <c r="A54" s="10">
        <v>9</v>
      </c>
      <c r="B54" s="10" t="s">
        <v>104</v>
      </c>
      <c r="C54" s="11" t="s">
        <v>105</v>
      </c>
      <c r="D54" s="12">
        <v>1</v>
      </c>
      <c r="E54" s="10" t="s">
        <v>20</v>
      </c>
      <c r="F54" s="9"/>
      <c r="G54" s="9">
        <f t="shared" si="3"/>
        <v>0</v>
      </c>
      <c r="H54" s="9"/>
    </row>
    <row r="55" customHeight="1" spans="1:8">
      <c r="A55" s="10">
        <v>10</v>
      </c>
      <c r="B55" s="10" t="s">
        <v>106</v>
      </c>
      <c r="C55" s="11" t="s">
        <v>107</v>
      </c>
      <c r="D55" s="10">
        <v>1</v>
      </c>
      <c r="E55" s="10" t="s">
        <v>20</v>
      </c>
      <c r="F55" s="9"/>
      <c r="G55" s="9">
        <f t="shared" si="3"/>
        <v>0</v>
      </c>
      <c r="H55" s="9"/>
    </row>
    <row r="56" customHeight="1" spans="1:8">
      <c r="A56" s="7"/>
      <c r="B56" s="8" t="s">
        <v>27</v>
      </c>
      <c r="C56" s="7"/>
      <c r="D56" s="7"/>
      <c r="E56" s="7"/>
      <c r="F56" s="9"/>
      <c r="G56" s="9">
        <f>SUM(G46:G55)</f>
        <v>0</v>
      </c>
      <c r="H56" s="9"/>
    </row>
    <row r="57" customHeight="1" spans="1:8">
      <c r="A57" s="7" t="s">
        <v>108</v>
      </c>
      <c r="B57" s="8"/>
      <c r="C57" s="7"/>
      <c r="D57" s="7"/>
      <c r="E57" s="7"/>
      <c r="F57" s="9"/>
      <c r="G57" s="9"/>
      <c r="H57" s="9"/>
    </row>
    <row r="58" customHeight="1" spans="1:8">
      <c r="A58" s="7" t="s">
        <v>109</v>
      </c>
      <c r="B58" s="8"/>
      <c r="C58" s="7"/>
      <c r="D58" s="7"/>
      <c r="E58" s="7"/>
      <c r="F58" s="9"/>
      <c r="G58" s="9"/>
      <c r="H58" s="9"/>
    </row>
    <row r="59" customHeight="1" spans="1:8">
      <c r="A59" s="10">
        <v>1</v>
      </c>
      <c r="B59" s="10" t="s">
        <v>110</v>
      </c>
      <c r="C59" s="11" t="s">
        <v>111</v>
      </c>
      <c r="D59" s="12">
        <v>85</v>
      </c>
      <c r="E59" s="10" t="s">
        <v>12</v>
      </c>
      <c r="F59" s="9"/>
      <c r="G59" s="9">
        <f t="shared" ref="G59:G70" si="4">D59*F59</f>
        <v>0</v>
      </c>
      <c r="H59" s="9"/>
    </row>
    <row r="60" customHeight="1" spans="1:8">
      <c r="A60" s="10">
        <v>2</v>
      </c>
      <c r="B60" s="10" t="s">
        <v>112</v>
      </c>
      <c r="C60" s="11" t="s">
        <v>113</v>
      </c>
      <c r="D60" s="12">
        <v>12.7</v>
      </c>
      <c r="E60" s="10" t="s">
        <v>114</v>
      </c>
      <c r="F60" s="9"/>
      <c r="G60" s="9">
        <f t="shared" si="4"/>
        <v>0</v>
      </c>
      <c r="H60" s="9"/>
    </row>
    <row r="61" customHeight="1" spans="1:8">
      <c r="A61" s="10">
        <v>3</v>
      </c>
      <c r="B61" s="10" t="s">
        <v>115</v>
      </c>
      <c r="C61" s="11" t="s">
        <v>116</v>
      </c>
      <c r="D61" s="12">
        <v>70</v>
      </c>
      <c r="E61" s="10" t="s">
        <v>12</v>
      </c>
      <c r="F61" s="9"/>
      <c r="G61" s="9">
        <f t="shared" si="4"/>
        <v>0</v>
      </c>
      <c r="H61" s="9"/>
    </row>
    <row r="62" customHeight="1" spans="1:8">
      <c r="A62" s="10">
        <v>4</v>
      </c>
      <c r="B62" s="10" t="s">
        <v>117</v>
      </c>
      <c r="C62" s="11" t="s">
        <v>113</v>
      </c>
      <c r="D62" s="12">
        <v>9.6</v>
      </c>
      <c r="E62" s="10" t="s">
        <v>114</v>
      </c>
      <c r="F62" s="9"/>
      <c r="G62" s="9">
        <f t="shared" si="4"/>
        <v>0</v>
      </c>
      <c r="H62" s="9"/>
    </row>
    <row r="63" customHeight="1" spans="1:8">
      <c r="A63" s="10">
        <v>5</v>
      </c>
      <c r="B63" s="10" t="s">
        <v>118</v>
      </c>
      <c r="C63" s="11" t="s">
        <v>119</v>
      </c>
      <c r="D63" s="12">
        <v>85</v>
      </c>
      <c r="E63" s="10" t="s">
        <v>12</v>
      </c>
      <c r="F63" s="9"/>
      <c r="G63" s="9">
        <f t="shared" si="4"/>
        <v>0</v>
      </c>
      <c r="H63" s="9"/>
    </row>
    <row r="64" customHeight="1" spans="1:8">
      <c r="A64" s="10">
        <v>6</v>
      </c>
      <c r="B64" s="10" t="s">
        <v>120</v>
      </c>
      <c r="C64" s="11" t="s">
        <v>121</v>
      </c>
      <c r="D64" s="12">
        <v>1</v>
      </c>
      <c r="E64" s="10" t="s">
        <v>41</v>
      </c>
      <c r="F64" s="9"/>
      <c r="G64" s="9">
        <f t="shared" si="4"/>
        <v>0</v>
      </c>
      <c r="H64" s="9"/>
    </row>
    <row r="65" customHeight="1" spans="1:8">
      <c r="A65" s="10">
        <v>7</v>
      </c>
      <c r="B65" s="10" t="s">
        <v>122</v>
      </c>
      <c r="C65" s="11" t="s">
        <v>123</v>
      </c>
      <c r="D65" s="12">
        <v>68</v>
      </c>
      <c r="E65" s="10" t="s">
        <v>12</v>
      </c>
      <c r="F65" s="9"/>
      <c r="G65" s="9">
        <f t="shared" si="4"/>
        <v>0</v>
      </c>
      <c r="H65" s="9"/>
    </row>
    <row r="66" customHeight="1" spans="1:8">
      <c r="A66" s="10">
        <v>8</v>
      </c>
      <c r="B66" s="10" t="s">
        <v>124</v>
      </c>
      <c r="C66" s="11" t="s">
        <v>125</v>
      </c>
      <c r="D66" s="12">
        <v>68</v>
      </c>
      <c r="E66" s="10" t="s">
        <v>12</v>
      </c>
      <c r="F66" s="9"/>
      <c r="G66" s="9">
        <f t="shared" si="4"/>
        <v>0</v>
      </c>
      <c r="H66" s="9"/>
    </row>
    <row r="67" customHeight="1" spans="1:8">
      <c r="A67" s="10">
        <v>9</v>
      </c>
      <c r="B67" s="10" t="s">
        <v>126</v>
      </c>
      <c r="C67" s="11" t="s">
        <v>127</v>
      </c>
      <c r="D67" s="12">
        <v>1</v>
      </c>
      <c r="E67" s="10" t="s">
        <v>41</v>
      </c>
      <c r="F67" s="9"/>
      <c r="G67" s="9">
        <f t="shared" si="4"/>
        <v>0</v>
      </c>
      <c r="H67" s="9"/>
    </row>
    <row r="68" customHeight="1" spans="1:8">
      <c r="A68" s="10">
        <v>10</v>
      </c>
      <c r="B68" s="10" t="s">
        <v>128</v>
      </c>
      <c r="C68" s="11" t="s">
        <v>129</v>
      </c>
      <c r="D68" s="12">
        <v>15</v>
      </c>
      <c r="E68" s="10" t="s">
        <v>12</v>
      </c>
      <c r="F68" s="9"/>
      <c r="G68" s="9">
        <f t="shared" si="4"/>
        <v>0</v>
      </c>
      <c r="H68" s="9"/>
    </row>
    <row r="69" customHeight="1" spans="1:8">
      <c r="A69" s="10">
        <v>11</v>
      </c>
      <c r="B69" s="10" t="s">
        <v>130</v>
      </c>
      <c r="C69" s="11" t="s">
        <v>131</v>
      </c>
      <c r="D69" s="12">
        <v>1</v>
      </c>
      <c r="E69" s="10" t="s">
        <v>41</v>
      </c>
      <c r="F69" s="9"/>
      <c r="G69" s="9">
        <f t="shared" si="4"/>
        <v>0</v>
      </c>
      <c r="H69" s="9"/>
    </row>
    <row r="70" customHeight="1" spans="1:8">
      <c r="A70" s="10">
        <v>12</v>
      </c>
      <c r="B70" s="10" t="s">
        <v>132</v>
      </c>
      <c r="C70" s="11" t="s">
        <v>133</v>
      </c>
      <c r="D70" s="12">
        <v>1</v>
      </c>
      <c r="E70" s="10" t="s">
        <v>134</v>
      </c>
      <c r="F70" s="9"/>
      <c r="G70" s="9">
        <f t="shared" si="4"/>
        <v>0</v>
      </c>
      <c r="H70" s="9"/>
    </row>
    <row r="71" customHeight="1" spans="1:8">
      <c r="A71" s="10">
        <v>13</v>
      </c>
      <c r="B71" s="10" t="s">
        <v>135</v>
      </c>
      <c r="C71" s="11" t="s">
        <v>136</v>
      </c>
      <c r="D71" s="12">
        <v>70</v>
      </c>
      <c r="E71" s="10" t="s">
        <v>12</v>
      </c>
      <c r="F71" s="9"/>
      <c r="G71" s="9">
        <f t="shared" ref="G71:G83" si="5">D71*F71</f>
        <v>0</v>
      </c>
      <c r="H71" s="9"/>
    </row>
    <row r="72" customHeight="1" spans="1:8">
      <c r="A72" s="10">
        <v>14</v>
      </c>
      <c r="B72" s="10" t="s">
        <v>137</v>
      </c>
      <c r="C72" s="11" t="s">
        <v>138</v>
      </c>
      <c r="D72" s="12">
        <v>33</v>
      </c>
      <c r="E72" s="10" t="s">
        <v>114</v>
      </c>
      <c r="F72" s="9"/>
      <c r="G72" s="9">
        <f t="shared" si="5"/>
        <v>0</v>
      </c>
      <c r="H72" s="9"/>
    </row>
    <row r="73" customHeight="1" spans="1:8">
      <c r="A73" s="10">
        <v>15</v>
      </c>
      <c r="B73" s="10" t="s">
        <v>139</v>
      </c>
      <c r="C73" s="11" t="s">
        <v>140</v>
      </c>
      <c r="D73" s="12">
        <v>1</v>
      </c>
      <c r="E73" s="10" t="s">
        <v>134</v>
      </c>
      <c r="F73" s="9"/>
      <c r="G73" s="9">
        <f t="shared" si="5"/>
        <v>0</v>
      </c>
      <c r="H73" s="9"/>
    </row>
    <row r="74" customHeight="1" spans="1:8">
      <c r="A74" s="10">
        <v>16</v>
      </c>
      <c r="B74" s="10" t="s">
        <v>141</v>
      </c>
      <c r="C74" s="11" t="s">
        <v>142</v>
      </c>
      <c r="D74" s="12">
        <v>2</v>
      </c>
      <c r="E74" s="10" t="s">
        <v>143</v>
      </c>
      <c r="F74" s="9"/>
      <c r="G74" s="9">
        <f t="shared" si="5"/>
        <v>0</v>
      </c>
      <c r="H74" s="9"/>
    </row>
    <row r="75" customHeight="1" spans="1:8">
      <c r="A75" s="10">
        <v>17</v>
      </c>
      <c r="B75" s="10" t="s">
        <v>144</v>
      </c>
      <c r="C75" s="11" t="s">
        <v>145</v>
      </c>
      <c r="D75" s="12">
        <v>1</v>
      </c>
      <c r="E75" s="10" t="s">
        <v>143</v>
      </c>
      <c r="F75" s="9"/>
      <c r="G75" s="9">
        <f t="shared" si="5"/>
        <v>0</v>
      </c>
      <c r="H75" s="9"/>
    </row>
    <row r="76" customHeight="1" spans="1:8">
      <c r="A76" s="10">
        <v>18</v>
      </c>
      <c r="B76" s="10" t="s">
        <v>146</v>
      </c>
      <c r="C76" s="11" t="s">
        <v>147</v>
      </c>
      <c r="D76" s="12">
        <v>20</v>
      </c>
      <c r="E76" s="10" t="s">
        <v>114</v>
      </c>
      <c r="F76" s="9"/>
      <c r="G76" s="9">
        <f t="shared" si="5"/>
        <v>0</v>
      </c>
      <c r="H76" s="9"/>
    </row>
    <row r="77" customHeight="1" spans="1:8">
      <c r="A77" s="10">
        <v>19</v>
      </c>
      <c r="B77" s="10" t="s">
        <v>148</v>
      </c>
      <c r="C77" s="11" t="s">
        <v>149</v>
      </c>
      <c r="D77" s="12">
        <v>10</v>
      </c>
      <c r="E77" s="10" t="s">
        <v>114</v>
      </c>
      <c r="F77" s="9"/>
      <c r="G77" s="9">
        <f t="shared" si="5"/>
        <v>0</v>
      </c>
      <c r="H77" s="9"/>
    </row>
    <row r="78" customHeight="1" spans="1:8">
      <c r="A78" s="10">
        <v>20</v>
      </c>
      <c r="B78" s="10" t="s">
        <v>150</v>
      </c>
      <c r="C78" s="11" t="s">
        <v>151</v>
      </c>
      <c r="D78" s="12">
        <v>10</v>
      </c>
      <c r="E78" s="10" t="s">
        <v>114</v>
      </c>
      <c r="F78" s="9"/>
      <c r="G78" s="9">
        <f t="shared" si="5"/>
        <v>0</v>
      </c>
      <c r="H78" s="9"/>
    </row>
    <row r="79" customHeight="1" spans="1:8">
      <c r="A79" s="10">
        <v>21</v>
      </c>
      <c r="B79" s="10" t="s">
        <v>152</v>
      </c>
      <c r="C79" s="11" t="s">
        <v>153</v>
      </c>
      <c r="D79" s="12">
        <v>56</v>
      </c>
      <c r="E79" s="10" t="s">
        <v>143</v>
      </c>
      <c r="F79" s="9"/>
      <c r="G79" s="9">
        <f t="shared" si="5"/>
        <v>0</v>
      </c>
      <c r="H79" s="9"/>
    </row>
    <row r="80" customHeight="1" spans="1:8">
      <c r="A80" s="10">
        <v>22</v>
      </c>
      <c r="B80" s="10" t="s">
        <v>154</v>
      </c>
      <c r="C80" s="11" t="s">
        <v>155</v>
      </c>
      <c r="D80" s="12">
        <v>2</v>
      </c>
      <c r="E80" s="10" t="s">
        <v>20</v>
      </c>
      <c r="F80" s="9"/>
      <c r="G80" s="9">
        <f t="shared" si="5"/>
        <v>0</v>
      </c>
      <c r="H80" s="9"/>
    </row>
    <row r="81" customHeight="1" spans="1:8">
      <c r="A81" s="10">
        <v>23</v>
      </c>
      <c r="B81" s="10" t="s">
        <v>156</v>
      </c>
      <c r="C81" s="11" t="s">
        <v>157</v>
      </c>
      <c r="D81" s="12">
        <v>2</v>
      </c>
      <c r="E81" s="10" t="s">
        <v>20</v>
      </c>
      <c r="F81" s="9"/>
      <c r="G81" s="9">
        <f t="shared" si="5"/>
        <v>0</v>
      </c>
      <c r="H81" s="9"/>
    </row>
    <row r="82" customHeight="1" spans="1:8">
      <c r="A82" s="10">
        <v>24</v>
      </c>
      <c r="B82" s="10" t="s">
        <v>158</v>
      </c>
      <c r="C82" s="11" t="s">
        <v>159</v>
      </c>
      <c r="D82" s="12">
        <v>3</v>
      </c>
      <c r="E82" s="10" t="s">
        <v>20</v>
      </c>
      <c r="F82" s="9"/>
      <c r="G82" s="9">
        <f t="shared" si="5"/>
        <v>0</v>
      </c>
      <c r="H82" s="9"/>
    </row>
    <row r="83" customHeight="1" spans="1:8">
      <c r="A83" s="10">
        <v>25</v>
      </c>
      <c r="B83" s="10" t="s">
        <v>160</v>
      </c>
      <c r="C83" s="11" t="s">
        <v>161</v>
      </c>
      <c r="D83" s="12">
        <v>15</v>
      </c>
      <c r="E83" s="10" t="s">
        <v>20</v>
      </c>
      <c r="F83" s="9"/>
      <c r="G83" s="9">
        <f t="shared" si="5"/>
        <v>0</v>
      </c>
      <c r="H83" s="9"/>
    </row>
    <row r="84" customHeight="1" spans="1:8">
      <c r="A84" s="7" t="s">
        <v>162</v>
      </c>
      <c r="B84" s="8"/>
      <c r="C84" s="7"/>
      <c r="D84" s="7"/>
      <c r="E84" s="7"/>
      <c r="F84" s="9"/>
      <c r="G84" s="9"/>
      <c r="H84" s="9"/>
    </row>
    <row r="85" customHeight="1" spans="1:8">
      <c r="A85" s="10">
        <v>1</v>
      </c>
      <c r="B85" s="10" t="s">
        <v>163</v>
      </c>
      <c r="C85" s="11" t="s">
        <v>164</v>
      </c>
      <c r="D85" s="12">
        <v>16</v>
      </c>
      <c r="E85" s="10" t="s">
        <v>12</v>
      </c>
      <c r="F85" s="9"/>
      <c r="G85" s="9">
        <f>D85*F85</f>
        <v>0</v>
      </c>
      <c r="H85" s="9"/>
    </row>
    <row r="86" customHeight="1" spans="1:8">
      <c r="A86" s="10">
        <v>2</v>
      </c>
      <c r="B86" s="10" t="s">
        <v>83</v>
      </c>
      <c r="C86" s="11" t="s">
        <v>165</v>
      </c>
      <c r="D86" s="12">
        <v>1</v>
      </c>
      <c r="E86" s="10" t="s">
        <v>143</v>
      </c>
      <c r="F86" s="9"/>
      <c r="G86" s="9">
        <f>D86*F86</f>
        <v>0</v>
      </c>
      <c r="H86" s="9"/>
    </row>
    <row r="87" customHeight="1" spans="1:8">
      <c r="A87" s="10">
        <v>3</v>
      </c>
      <c r="B87" s="10" t="s">
        <v>166</v>
      </c>
      <c r="C87" s="11" t="s">
        <v>167</v>
      </c>
      <c r="D87" s="12">
        <v>1</v>
      </c>
      <c r="E87" s="10" t="s">
        <v>20</v>
      </c>
      <c r="F87" s="9"/>
      <c r="G87" s="9">
        <f>D87*F87</f>
        <v>0</v>
      </c>
      <c r="H87" s="9"/>
    </row>
    <row r="88" customHeight="1" spans="1:8">
      <c r="A88" s="10">
        <v>4</v>
      </c>
      <c r="B88" s="10" t="s">
        <v>168</v>
      </c>
      <c r="C88" s="11" t="s">
        <v>169</v>
      </c>
      <c r="D88" s="12">
        <v>2</v>
      </c>
      <c r="E88" s="10" t="s">
        <v>20</v>
      </c>
      <c r="F88" s="9"/>
      <c r="G88" s="9">
        <f>D88*F88</f>
        <v>0</v>
      </c>
      <c r="H88" s="9"/>
    </row>
    <row r="89" customHeight="1" spans="1:8">
      <c r="A89" s="10">
        <v>5</v>
      </c>
      <c r="B89" s="10" t="s">
        <v>170</v>
      </c>
      <c r="C89" s="11" t="s">
        <v>171</v>
      </c>
      <c r="D89" s="12">
        <v>16</v>
      </c>
      <c r="E89" s="10" t="s">
        <v>12</v>
      </c>
      <c r="F89" s="9"/>
      <c r="G89" s="9">
        <f t="shared" ref="G89:G96" si="6">D89*F89</f>
        <v>0</v>
      </c>
      <c r="H89" s="9"/>
    </row>
    <row r="90" customHeight="1" spans="1:8">
      <c r="A90" s="10">
        <v>6</v>
      </c>
      <c r="B90" s="10" t="s">
        <v>172</v>
      </c>
      <c r="C90" s="11" t="s">
        <v>119</v>
      </c>
      <c r="D90" s="12">
        <v>45</v>
      </c>
      <c r="E90" s="10" t="s">
        <v>12</v>
      </c>
      <c r="F90" s="9"/>
      <c r="G90" s="9">
        <f t="shared" si="6"/>
        <v>0</v>
      </c>
      <c r="H90" s="9"/>
    </row>
    <row r="91" customHeight="1" spans="1:8">
      <c r="A91" s="10">
        <v>7</v>
      </c>
      <c r="B91" s="10" t="s">
        <v>112</v>
      </c>
      <c r="C91" s="11" t="s">
        <v>113</v>
      </c>
      <c r="D91" s="12">
        <v>2.4</v>
      </c>
      <c r="E91" s="10" t="s">
        <v>114</v>
      </c>
      <c r="F91" s="9"/>
      <c r="G91" s="9">
        <f t="shared" si="6"/>
        <v>0</v>
      </c>
      <c r="H91" s="9"/>
    </row>
    <row r="92" customHeight="1" spans="1:8">
      <c r="A92" s="10">
        <v>8</v>
      </c>
      <c r="B92" s="10" t="s">
        <v>115</v>
      </c>
      <c r="C92" s="11" t="s">
        <v>116</v>
      </c>
      <c r="D92" s="12">
        <v>14</v>
      </c>
      <c r="E92" s="10" t="s">
        <v>12</v>
      </c>
      <c r="F92" s="9"/>
      <c r="G92" s="9">
        <f t="shared" si="6"/>
        <v>0</v>
      </c>
      <c r="H92" s="9"/>
    </row>
    <row r="93" customHeight="1" spans="1:8">
      <c r="A93" s="10">
        <v>9</v>
      </c>
      <c r="B93" s="10" t="s">
        <v>141</v>
      </c>
      <c r="C93" s="11" t="s">
        <v>173</v>
      </c>
      <c r="D93" s="12">
        <v>1</v>
      </c>
      <c r="E93" s="10" t="s">
        <v>143</v>
      </c>
      <c r="F93" s="9"/>
      <c r="G93" s="9">
        <f t="shared" si="6"/>
        <v>0</v>
      </c>
      <c r="H93" s="9"/>
    </row>
    <row r="94" customHeight="1" spans="1:8">
      <c r="A94" s="10">
        <v>10</v>
      </c>
      <c r="B94" s="10" t="s">
        <v>146</v>
      </c>
      <c r="C94" s="11" t="s">
        <v>174</v>
      </c>
      <c r="D94" s="12">
        <v>3</v>
      </c>
      <c r="E94" s="10" t="s">
        <v>143</v>
      </c>
      <c r="F94" s="9"/>
      <c r="G94" s="9">
        <f t="shared" si="6"/>
        <v>0</v>
      </c>
      <c r="H94" s="9"/>
    </row>
    <row r="95" customHeight="1" spans="1:8">
      <c r="A95" s="10">
        <v>11</v>
      </c>
      <c r="B95" s="10" t="s">
        <v>154</v>
      </c>
      <c r="C95" s="11" t="s">
        <v>155</v>
      </c>
      <c r="D95" s="12">
        <v>2</v>
      </c>
      <c r="E95" s="10" t="s">
        <v>20</v>
      </c>
      <c r="F95" s="9"/>
      <c r="G95" s="9">
        <f t="shared" si="6"/>
        <v>0</v>
      </c>
      <c r="H95" s="9"/>
    </row>
    <row r="96" customHeight="1" spans="1:8">
      <c r="A96" s="10">
        <v>12</v>
      </c>
      <c r="B96" s="10" t="s">
        <v>156</v>
      </c>
      <c r="C96" s="11" t="s">
        <v>157</v>
      </c>
      <c r="D96" s="12">
        <v>2</v>
      </c>
      <c r="E96" s="10" t="s">
        <v>20</v>
      </c>
      <c r="F96" s="9"/>
      <c r="G96" s="9">
        <f t="shared" si="6"/>
        <v>0</v>
      </c>
      <c r="H96" s="9"/>
    </row>
    <row r="97" s="3" customFormat="1" ht="32" customHeight="1" spans="1:8">
      <c r="A97" s="10">
        <v>13</v>
      </c>
      <c r="B97" s="10" t="s">
        <v>175</v>
      </c>
      <c r="C97" s="11" t="s">
        <v>176</v>
      </c>
      <c r="D97" s="12">
        <v>1</v>
      </c>
      <c r="E97" s="10" t="s">
        <v>20</v>
      </c>
      <c r="F97" s="9"/>
      <c r="G97" s="9">
        <f>F97*D97</f>
        <v>0</v>
      </c>
      <c r="H97" s="9"/>
    </row>
    <row r="98" customHeight="1" spans="1:8">
      <c r="A98" s="7" t="s">
        <v>177</v>
      </c>
      <c r="B98" s="8"/>
      <c r="C98" s="7"/>
      <c r="D98" s="7"/>
      <c r="E98" s="7"/>
      <c r="F98" s="9"/>
      <c r="G98" s="9"/>
      <c r="H98" s="9"/>
    </row>
    <row r="99" customHeight="1" spans="1:8">
      <c r="A99" s="10">
        <v>1</v>
      </c>
      <c r="B99" s="10" t="s">
        <v>178</v>
      </c>
      <c r="C99" s="11" t="s">
        <v>179</v>
      </c>
      <c r="D99" s="12">
        <v>2</v>
      </c>
      <c r="E99" s="10" t="s">
        <v>180</v>
      </c>
      <c r="F99" s="9"/>
      <c r="G99" s="9">
        <f>D99*F99</f>
        <v>0</v>
      </c>
      <c r="H99" s="9"/>
    </row>
    <row r="100" customHeight="1" spans="1:8">
      <c r="A100" s="10">
        <v>2</v>
      </c>
      <c r="B100" s="10" t="s">
        <v>181</v>
      </c>
      <c r="C100" s="11" t="s">
        <v>182</v>
      </c>
      <c r="D100" s="12">
        <v>2</v>
      </c>
      <c r="E100" s="10" t="s">
        <v>20</v>
      </c>
      <c r="F100" s="9"/>
      <c r="G100" s="9">
        <f>D100*F100</f>
        <v>0</v>
      </c>
      <c r="H100" s="9"/>
    </row>
    <row r="101" customHeight="1" spans="1:8">
      <c r="A101" s="7" t="s">
        <v>183</v>
      </c>
      <c r="B101" s="8"/>
      <c r="C101" s="7"/>
      <c r="D101" s="7"/>
      <c r="E101" s="7"/>
      <c r="F101" s="9"/>
      <c r="G101" s="9"/>
      <c r="H101" s="9"/>
    </row>
    <row r="102" customHeight="1" spans="1:8">
      <c r="A102" s="10">
        <v>1</v>
      </c>
      <c r="B102" s="10" t="s">
        <v>184</v>
      </c>
      <c r="C102" s="11" t="s">
        <v>185</v>
      </c>
      <c r="D102" s="12">
        <v>25</v>
      </c>
      <c r="E102" s="10" t="s">
        <v>114</v>
      </c>
      <c r="F102" s="9"/>
      <c r="G102" s="9">
        <f t="shared" ref="G101:G110" si="7">D102*F102</f>
        <v>0</v>
      </c>
      <c r="H102" s="9"/>
    </row>
    <row r="103" customHeight="1" spans="1:8">
      <c r="A103" s="10">
        <v>2</v>
      </c>
      <c r="B103" s="10" t="s">
        <v>186</v>
      </c>
      <c r="C103" s="11" t="s">
        <v>187</v>
      </c>
      <c r="D103" s="12">
        <v>1</v>
      </c>
      <c r="E103" s="10" t="s">
        <v>15</v>
      </c>
      <c r="F103" s="9"/>
      <c r="G103" s="9">
        <f t="shared" si="7"/>
        <v>0</v>
      </c>
      <c r="H103" s="9"/>
    </row>
    <row r="104" customHeight="1" spans="1:8">
      <c r="A104" s="10">
        <v>3</v>
      </c>
      <c r="B104" s="10" t="s">
        <v>188</v>
      </c>
      <c r="C104" s="11" t="s">
        <v>189</v>
      </c>
      <c r="D104" s="12">
        <v>1</v>
      </c>
      <c r="E104" s="10" t="s">
        <v>41</v>
      </c>
      <c r="F104" s="9"/>
      <c r="G104" s="9">
        <f t="shared" si="7"/>
        <v>0</v>
      </c>
      <c r="H104" s="9"/>
    </row>
    <row r="105" customHeight="1" spans="1:8">
      <c r="A105" s="10">
        <v>4</v>
      </c>
      <c r="B105" s="10" t="s">
        <v>190</v>
      </c>
      <c r="C105" s="11" t="s">
        <v>191</v>
      </c>
      <c r="D105" s="12">
        <v>80</v>
      </c>
      <c r="E105" s="10" t="s">
        <v>114</v>
      </c>
      <c r="F105" s="9"/>
      <c r="G105" s="9">
        <f t="shared" si="7"/>
        <v>0</v>
      </c>
      <c r="H105" s="9"/>
    </row>
    <row r="106" customHeight="1" spans="1:8">
      <c r="A106" s="10">
        <v>5</v>
      </c>
      <c r="B106" s="10" t="s">
        <v>192</v>
      </c>
      <c r="C106" s="11" t="s">
        <v>193</v>
      </c>
      <c r="D106" s="12">
        <v>150</v>
      </c>
      <c r="E106" s="10" t="s">
        <v>114</v>
      </c>
      <c r="F106" s="9"/>
      <c r="G106" s="9">
        <f t="shared" si="7"/>
        <v>0</v>
      </c>
      <c r="H106" s="9"/>
    </row>
    <row r="107" customHeight="1" spans="1:8">
      <c r="A107" s="10">
        <v>6</v>
      </c>
      <c r="B107" s="10" t="s">
        <v>194</v>
      </c>
      <c r="C107" s="11" t="s">
        <v>195</v>
      </c>
      <c r="D107" s="12">
        <v>10</v>
      </c>
      <c r="E107" s="10" t="s">
        <v>196</v>
      </c>
      <c r="F107" s="9"/>
      <c r="G107" s="9">
        <f t="shared" si="7"/>
        <v>0</v>
      </c>
      <c r="H107" s="9"/>
    </row>
    <row r="108" customHeight="1" spans="1:8">
      <c r="A108" s="10">
        <v>7</v>
      </c>
      <c r="B108" s="10" t="s">
        <v>197</v>
      </c>
      <c r="C108" s="11" t="s">
        <v>198</v>
      </c>
      <c r="D108" s="12">
        <v>100</v>
      </c>
      <c r="E108" s="10" t="s">
        <v>94</v>
      </c>
      <c r="F108" s="9"/>
      <c r="G108" s="9">
        <f t="shared" si="7"/>
        <v>0</v>
      </c>
      <c r="H108" s="9"/>
    </row>
    <row r="109" customHeight="1" spans="1:8">
      <c r="A109" s="10">
        <v>8</v>
      </c>
      <c r="B109" s="10" t="s">
        <v>199</v>
      </c>
      <c r="C109" s="11" t="s">
        <v>200</v>
      </c>
      <c r="D109" s="12">
        <v>7</v>
      </c>
      <c r="E109" s="10" t="s">
        <v>201</v>
      </c>
      <c r="F109" s="9"/>
      <c r="G109" s="9">
        <f t="shared" si="7"/>
        <v>0</v>
      </c>
      <c r="H109" s="9"/>
    </row>
    <row r="110" customHeight="1" spans="1:8">
      <c r="A110" s="10">
        <v>9</v>
      </c>
      <c r="B110" s="10" t="s">
        <v>202</v>
      </c>
      <c r="C110" s="11" t="s">
        <v>203</v>
      </c>
      <c r="D110" s="12">
        <v>1</v>
      </c>
      <c r="E110" s="10" t="s">
        <v>41</v>
      </c>
      <c r="F110" s="9"/>
      <c r="G110" s="9">
        <f t="shared" si="7"/>
        <v>0</v>
      </c>
      <c r="H110" s="9"/>
    </row>
    <row r="111" s="3" customFormat="1" ht="32" customHeight="1" spans="1:8">
      <c r="A111" s="7" t="s">
        <v>204</v>
      </c>
      <c r="B111" s="8"/>
      <c r="C111" s="7"/>
      <c r="D111" s="7"/>
      <c r="E111" s="7"/>
      <c r="F111" s="9"/>
      <c r="G111" s="9"/>
      <c r="H111" s="9"/>
    </row>
    <row r="112" s="3" customFormat="1" ht="32" customHeight="1" spans="1:8">
      <c r="A112" s="10">
        <v>1</v>
      </c>
      <c r="B112" s="10" t="s">
        <v>205</v>
      </c>
      <c r="C112" s="11" t="s">
        <v>206</v>
      </c>
      <c r="D112" s="12">
        <v>20</v>
      </c>
      <c r="E112" s="10" t="s">
        <v>12</v>
      </c>
      <c r="F112" s="9"/>
      <c r="G112" s="9">
        <f>D112*F112</f>
        <v>0</v>
      </c>
      <c r="H112" s="9"/>
    </row>
    <row r="113" s="3" customFormat="1" ht="32" customHeight="1" spans="1:8">
      <c r="A113" s="10">
        <v>2</v>
      </c>
      <c r="B113" s="10" t="s">
        <v>207</v>
      </c>
      <c r="C113" s="11" t="s">
        <v>208</v>
      </c>
      <c r="D113" s="12">
        <v>46.5</v>
      </c>
      <c r="E113" s="10" t="s">
        <v>12</v>
      </c>
      <c r="F113" s="9"/>
      <c r="G113" s="9">
        <f>D113*F113</f>
        <v>0</v>
      </c>
      <c r="H113" s="9"/>
    </row>
    <row r="114" s="3" customFormat="1" ht="32" customHeight="1" spans="1:8">
      <c r="A114" s="10">
        <v>3</v>
      </c>
      <c r="B114" s="10" t="s">
        <v>209</v>
      </c>
      <c r="C114" s="11" t="s">
        <v>210</v>
      </c>
      <c r="D114" s="12">
        <v>10</v>
      </c>
      <c r="E114" s="10" t="s">
        <v>12</v>
      </c>
      <c r="F114" s="9"/>
      <c r="G114" s="9">
        <f>D114*F114</f>
        <v>0</v>
      </c>
      <c r="H114" s="9"/>
    </row>
    <row r="115" s="3" customFormat="1" ht="32" customHeight="1" spans="1:8">
      <c r="A115" s="10">
        <v>4</v>
      </c>
      <c r="B115" s="10" t="s">
        <v>211</v>
      </c>
      <c r="C115" s="11" t="s">
        <v>212</v>
      </c>
      <c r="D115" s="12">
        <v>1</v>
      </c>
      <c r="E115" s="10" t="s">
        <v>41</v>
      </c>
      <c r="F115" s="9"/>
      <c r="G115" s="9">
        <f>D115*F115</f>
        <v>0</v>
      </c>
      <c r="H115" s="9"/>
    </row>
    <row r="116" customHeight="1" spans="1:8">
      <c r="A116" s="7" t="s">
        <v>213</v>
      </c>
      <c r="B116" s="8"/>
      <c r="C116" s="7"/>
      <c r="D116" s="7"/>
      <c r="E116" s="7"/>
      <c r="F116" s="9"/>
      <c r="G116" s="9"/>
      <c r="H116" s="9"/>
    </row>
    <row r="117" customHeight="1" spans="1:8">
      <c r="A117" s="10">
        <v>1</v>
      </c>
      <c r="B117" s="10" t="s">
        <v>214</v>
      </c>
      <c r="C117" s="11" t="s">
        <v>215</v>
      </c>
      <c r="D117" s="12">
        <v>1</v>
      </c>
      <c r="E117" s="10" t="s">
        <v>41</v>
      </c>
      <c r="F117" s="9"/>
      <c r="G117" s="9">
        <f t="shared" ref="G117:G123" si="8">D117*F117</f>
        <v>0</v>
      </c>
      <c r="H117" s="9"/>
    </row>
    <row r="118" customHeight="1" spans="1:8">
      <c r="A118" s="10">
        <v>2</v>
      </c>
      <c r="B118" s="10" t="s">
        <v>216</v>
      </c>
      <c r="C118" s="11" t="s">
        <v>217</v>
      </c>
      <c r="D118" s="12">
        <v>15</v>
      </c>
      <c r="E118" s="10" t="s">
        <v>114</v>
      </c>
      <c r="F118" s="9"/>
      <c r="G118" s="9">
        <f t="shared" si="8"/>
        <v>0</v>
      </c>
      <c r="H118" s="9"/>
    </row>
    <row r="119" customHeight="1" spans="1:8">
      <c r="A119" s="10">
        <v>3</v>
      </c>
      <c r="B119" s="10" t="s">
        <v>218</v>
      </c>
      <c r="C119" s="11" t="s">
        <v>219</v>
      </c>
      <c r="D119" s="12">
        <v>6</v>
      </c>
      <c r="E119" s="10" t="s">
        <v>114</v>
      </c>
      <c r="F119" s="9"/>
      <c r="G119" s="9">
        <f t="shared" si="8"/>
        <v>0</v>
      </c>
      <c r="H119" s="9"/>
    </row>
    <row r="120" customHeight="1" spans="1:8">
      <c r="A120" s="10">
        <v>4</v>
      </c>
      <c r="B120" s="10" t="s">
        <v>220</v>
      </c>
      <c r="C120" s="11" t="s">
        <v>221</v>
      </c>
      <c r="D120" s="12">
        <v>85</v>
      </c>
      <c r="E120" s="10" t="s">
        <v>12</v>
      </c>
      <c r="F120" s="9"/>
      <c r="G120" s="9">
        <f t="shared" si="8"/>
        <v>0</v>
      </c>
      <c r="H120" s="9"/>
    </row>
    <row r="121" customHeight="1" spans="1:8">
      <c r="A121" s="10">
        <v>5</v>
      </c>
      <c r="B121" s="10" t="s">
        <v>222</v>
      </c>
      <c r="C121" s="11" t="s">
        <v>223</v>
      </c>
      <c r="D121" s="12">
        <v>45</v>
      </c>
      <c r="E121" s="10" t="s">
        <v>12</v>
      </c>
      <c r="F121" s="9"/>
      <c r="G121" s="9">
        <f t="shared" si="8"/>
        <v>0</v>
      </c>
      <c r="H121" s="9"/>
    </row>
    <row r="122" customHeight="1" spans="1:8">
      <c r="A122" s="10">
        <v>6</v>
      </c>
      <c r="B122" s="10" t="s">
        <v>224</v>
      </c>
      <c r="C122" s="11" t="s">
        <v>225</v>
      </c>
      <c r="D122" s="12">
        <v>1</v>
      </c>
      <c r="E122" s="10" t="s">
        <v>41</v>
      </c>
      <c r="F122" s="9"/>
      <c r="G122" s="9">
        <f t="shared" si="8"/>
        <v>0</v>
      </c>
      <c r="H122" s="9"/>
    </row>
    <row r="123" customHeight="1" spans="1:8">
      <c r="A123" s="10">
        <v>7</v>
      </c>
      <c r="B123" s="10" t="s">
        <v>226</v>
      </c>
      <c r="C123" s="11" t="s">
        <v>227</v>
      </c>
      <c r="D123" s="12">
        <v>1</v>
      </c>
      <c r="E123" s="10" t="s">
        <v>41</v>
      </c>
      <c r="F123" s="9"/>
      <c r="G123" s="9">
        <f t="shared" si="8"/>
        <v>0</v>
      </c>
      <c r="H123" s="9"/>
    </row>
  </sheetData>
  <mergeCells count="14">
    <mergeCell ref="A1:H1"/>
    <mergeCell ref="A3:E3"/>
    <mergeCell ref="A12:E12"/>
    <mergeCell ref="A20:E20"/>
    <mergeCell ref="A35:E35"/>
    <mergeCell ref="A40:E40"/>
    <mergeCell ref="A45:E45"/>
    <mergeCell ref="A57:E57"/>
    <mergeCell ref="A58:E58"/>
    <mergeCell ref="A84:E84"/>
    <mergeCell ref="A98:E98"/>
    <mergeCell ref="A101:E101"/>
    <mergeCell ref="A111:E111"/>
    <mergeCell ref="A116:E116"/>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预算清单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MyPC</dc:creator>
  <cp:lastModifiedBy>伍洁</cp:lastModifiedBy>
  <dcterms:created xsi:type="dcterms:W3CDTF">2025-05-25T05:51:00Z</dcterms:created>
  <dcterms:modified xsi:type="dcterms:W3CDTF">2025-09-16T01:42:51Z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5643A126E94E42F4A3D85D54315F1684_13</vt:lpwstr>
  </property>
  <property fmtid="{D5CDD505-2E9C-101B-9397-08002B2CF9AE}" pid="3" name="KSOProductBuildVer">
    <vt:lpwstr>2052-12.1.0.22529</vt:lpwstr>
  </property>
</Properties>
</file>