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J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五级航道：上宽20米，下宽28米。</t>
        </r>
      </text>
    </comment>
  </commentList>
</comments>
</file>

<file path=xl/sharedStrings.xml><?xml version="1.0" encoding="utf-8"?>
<sst xmlns="http://schemas.openxmlformats.org/spreadsheetml/2006/main" count="1587" uniqueCount="340">
  <si>
    <t>常州市金坛区城区桥梁统计表</t>
  </si>
  <si>
    <t>统计单位：</t>
  </si>
  <si>
    <t>金坛区市政公用事业管理中心</t>
  </si>
  <si>
    <t xml:space="preserve">               统计日期：2023年7月</t>
  </si>
  <si>
    <t>序号</t>
  </si>
  <si>
    <t>桥梁名称</t>
  </si>
  <si>
    <t>大、中、小桥梁分类</t>
  </si>
  <si>
    <t>所在路（河）名称</t>
  </si>
  <si>
    <t>道路等级</t>
  </si>
  <si>
    <t>主桥结构形式</t>
  </si>
  <si>
    <t>设计荷载</t>
  </si>
  <si>
    <t>抗震等级</t>
  </si>
  <si>
    <t>引道总长</t>
  </si>
  <si>
    <t>通航等级（净空）</t>
  </si>
  <si>
    <t>建造年月</t>
  </si>
  <si>
    <t>改、扩建或大、中修年月</t>
  </si>
  <si>
    <t>桥面长度(m)</t>
  </si>
  <si>
    <t>桥面宽度(m)</t>
  </si>
  <si>
    <t>自评等级</t>
  </si>
  <si>
    <t>养护类别</t>
  </si>
  <si>
    <t>养护等级</t>
  </si>
  <si>
    <t>备注</t>
  </si>
  <si>
    <t>快车道</t>
  </si>
  <si>
    <t>慢车道</t>
  </si>
  <si>
    <t>绿岛</t>
  </si>
  <si>
    <t>人行道</t>
  </si>
  <si>
    <t>总宽</t>
  </si>
  <si>
    <t>南新桥</t>
  </si>
  <si>
    <t>中桥</t>
  </si>
  <si>
    <t>丹金漕河</t>
  </si>
  <si>
    <t>主干道</t>
  </si>
  <si>
    <t>双曲刚架拱</t>
  </si>
  <si>
    <r>
      <rPr>
        <sz val="10"/>
        <rFont val="宋体"/>
        <charset val="134"/>
      </rPr>
      <t>汽</t>
    </r>
    <r>
      <rPr>
        <sz val="10"/>
        <rFont val="Times New Roman"/>
        <charset val="134"/>
      </rPr>
      <t>-15</t>
    </r>
  </si>
  <si>
    <t>七级</t>
  </si>
  <si>
    <t>无</t>
  </si>
  <si>
    <r>
      <rPr>
        <sz val="10"/>
        <rFont val="宋体"/>
        <charset val="134"/>
      </rPr>
      <t>五（净空</t>
    </r>
    <r>
      <rPr>
        <sz val="10"/>
        <rFont val="Times New Roman"/>
        <charset val="134"/>
      </rPr>
      <t>3.78</t>
    </r>
    <r>
      <rPr>
        <sz val="10"/>
        <rFont val="宋体"/>
        <charset val="134"/>
      </rPr>
      <t>米）</t>
    </r>
  </si>
  <si>
    <r>
      <rPr>
        <sz val="10"/>
        <rFont val="Times New Roman"/>
        <charset val="134"/>
      </rPr>
      <t>1987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月扩建慢车道</t>
    </r>
    <r>
      <rPr>
        <sz val="10"/>
        <rFont val="Times New Roman"/>
        <charset val="134"/>
      </rPr>
      <t>,2024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月中福桥梁改造完成</t>
    </r>
  </si>
  <si>
    <t>3.7*2</t>
  </si>
  <si>
    <t>2*2</t>
  </si>
  <si>
    <t>C级</t>
  </si>
  <si>
    <t>Ⅲ类</t>
  </si>
  <si>
    <t>Ⅰ等</t>
  </si>
  <si>
    <t>北新桥</t>
  </si>
  <si>
    <r>
      <rPr>
        <sz val="10"/>
        <rFont val="宋体"/>
        <charset val="134"/>
      </rPr>
      <t>汽</t>
    </r>
    <r>
      <rPr>
        <sz val="10"/>
        <rFont val="Times New Roman"/>
        <charset val="134"/>
      </rPr>
      <t>-20</t>
    </r>
  </si>
  <si>
    <r>
      <rPr>
        <sz val="10"/>
        <rFont val="宋体"/>
        <charset val="134"/>
      </rPr>
      <t>五（净空</t>
    </r>
    <r>
      <rPr>
        <sz val="10"/>
        <rFont val="Times New Roman"/>
        <charset val="134"/>
      </rPr>
      <t>3.85</t>
    </r>
    <r>
      <rPr>
        <sz val="10"/>
        <rFont val="宋体"/>
        <charset val="134"/>
      </rPr>
      <t>米）</t>
    </r>
  </si>
  <si>
    <t>B级</t>
  </si>
  <si>
    <t>金沙大桥</t>
  </si>
  <si>
    <r>
      <rPr>
        <sz val="10"/>
        <rFont val="宋体"/>
        <charset val="134"/>
      </rPr>
      <t>五（净空</t>
    </r>
    <r>
      <rPr>
        <sz val="10"/>
        <rFont val="Times New Roman"/>
        <charset val="134"/>
      </rPr>
      <t>5.46</t>
    </r>
    <r>
      <rPr>
        <sz val="10"/>
        <rFont val="宋体"/>
        <charset val="134"/>
      </rPr>
      <t>米）</t>
    </r>
  </si>
  <si>
    <t>龙山大桥</t>
  </si>
  <si>
    <t>大桥</t>
  </si>
  <si>
    <t>预应力T梁桥</t>
  </si>
  <si>
    <t>五级</t>
  </si>
  <si>
    <t>2*0.25</t>
  </si>
  <si>
    <t>Ⅱ类</t>
  </si>
  <si>
    <t>小坵桥（弘学桥）</t>
  </si>
  <si>
    <t>汇贤路</t>
  </si>
  <si>
    <t>板梁桥</t>
  </si>
  <si>
    <t>城-A</t>
  </si>
  <si>
    <t>5.5*2</t>
  </si>
  <si>
    <t>3.5*2</t>
  </si>
  <si>
    <t>4*2</t>
  </si>
  <si>
    <t>A级</t>
  </si>
  <si>
    <t>南门桥</t>
  </si>
  <si>
    <t>净空3.4米</t>
  </si>
  <si>
    <t>2016年12月改建</t>
  </si>
  <si>
    <t>2*1</t>
  </si>
  <si>
    <t>下坵桥</t>
  </si>
  <si>
    <t>下坵河</t>
  </si>
  <si>
    <t>5*2</t>
  </si>
  <si>
    <t>1.5*2</t>
  </si>
  <si>
    <t>南二环桥</t>
  </si>
  <si>
    <t>下塘河</t>
  </si>
  <si>
    <t>2014年新铺路面</t>
  </si>
  <si>
    <t>汇贤路桥</t>
  </si>
  <si>
    <t>8*2</t>
  </si>
  <si>
    <t>Ⅱ等</t>
  </si>
  <si>
    <t>峨嵋路桥</t>
  </si>
  <si>
    <t>次干道</t>
  </si>
  <si>
    <t>1.8*2</t>
  </si>
  <si>
    <t>Ⅳ类</t>
  </si>
  <si>
    <t>思母桥</t>
  </si>
  <si>
    <t>7*2</t>
  </si>
  <si>
    <t>华阳路桥</t>
  </si>
  <si>
    <t>五中桥</t>
  </si>
  <si>
    <t>电胜河</t>
  </si>
  <si>
    <t>钢筋砼拱桥</t>
  </si>
  <si>
    <t>电胜桥</t>
  </si>
  <si>
    <t>社桥</t>
  </si>
  <si>
    <t>小桥</t>
  </si>
  <si>
    <t>支干道</t>
  </si>
  <si>
    <t>城-B</t>
  </si>
  <si>
    <t>Ⅴ类</t>
  </si>
  <si>
    <t>思进桥</t>
  </si>
  <si>
    <t>公路—Ⅱ</t>
  </si>
  <si>
    <t>2.5*2</t>
  </si>
  <si>
    <t>峨嵋桥</t>
  </si>
  <si>
    <t>愚池桥</t>
  </si>
  <si>
    <t>沿河东路</t>
  </si>
  <si>
    <t>汽-15</t>
  </si>
  <si>
    <t>2.2*2</t>
  </si>
  <si>
    <t>春风桥</t>
  </si>
  <si>
    <t>沿河西路</t>
  </si>
  <si>
    <t>1.3*2</t>
  </si>
  <si>
    <t>安居桥</t>
  </si>
  <si>
    <t>春风公园</t>
  </si>
  <si>
    <t>街坊道</t>
  </si>
  <si>
    <t>三洞桥</t>
  </si>
  <si>
    <t>龙山路</t>
  </si>
  <si>
    <t>前阳桥</t>
  </si>
  <si>
    <t>金阳璐</t>
  </si>
  <si>
    <t>公路—Ⅰ</t>
  </si>
  <si>
    <t>2011年改造</t>
  </si>
  <si>
    <t>北水关桥</t>
  </si>
  <si>
    <t>1.9*2</t>
  </si>
  <si>
    <t xml:space="preserve">             统计日期：2023年07月</t>
  </si>
  <si>
    <t>引道 总长</t>
  </si>
  <si>
    <t>下塘桥</t>
  </si>
  <si>
    <t>2*4.5</t>
  </si>
  <si>
    <t>金宏桥</t>
  </si>
  <si>
    <t>丹金溧漕河</t>
  </si>
  <si>
    <t>4.5*2</t>
  </si>
  <si>
    <t>圣东桥</t>
  </si>
  <si>
    <t>支路</t>
  </si>
  <si>
    <t>六级</t>
  </si>
  <si>
    <r>
      <rPr>
        <sz val="10"/>
        <rFont val="Times New Roman"/>
        <charset val="134"/>
      </rPr>
      <t>2012</t>
    </r>
    <r>
      <rPr>
        <sz val="10"/>
        <rFont val="宋体"/>
        <charset val="134"/>
      </rPr>
      <t>年</t>
    </r>
  </si>
  <si>
    <t>金花桥</t>
  </si>
  <si>
    <t>思母路（金花河）</t>
  </si>
  <si>
    <t>丹凤桥</t>
  </si>
  <si>
    <t>丹凤路</t>
  </si>
  <si>
    <t>梁式桥</t>
  </si>
  <si>
    <t>Ⅲ等</t>
  </si>
  <si>
    <t>职高桥</t>
  </si>
  <si>
    <t>南一环（下塘河）</t>
  </si>
  <si>
    <t>3*2</t>
  </si>
  <si>
    <t>金桂桥</t>
  </si>
  <si>
    <t>金桂路（纬向路）</t>
  </si>
  <si>
    <t>聚贤桥</t>
  </si>
  <si>
    <t>长竹埂大桥</t>
  </si>
  <si>
    <t>金阳路</t>
  </si>
  <si>
    <t>三级</t>
  </si>
  <si>
    <t>南洲桥（钱资湖大道1号桥）</t>
  </si>
  <si>
    <t>钱资湖大道</t>
  </si>
  <si>
    <t>3.3*2</t>
  </si>
  <si>
    <t>翠亭桥（钱资湖大道2号桥）</t>
  </si>
  <si>
    <t>十道湖桥（钱资湖大道3号桥）</t>
  </si>
  <si>
    <t>锦湖桥（钱资湖大道4号桥）</t>
  </si>
  <si>
    <t>青枫桥（钱资湖大道5号桥）</t>
  </si>
  <si>
    <t>凌波桥（钱资湖大道6号桥）</t>
  </si>
  <si>
    <t>3.*2</t>
  </si>
  <si>
    <t>玉带桥（钱资湖大道7号桥）</t>
  </si>
  <si>
    <t>金丰桥（钱资湖大道8号桥）</t>
  </si>
  <si>
    <t>8.5*2</t>
  </si>
  <si>
    <t>4.2*2</t>
  </si>
  <si>
    <t>汇金桥（钱资湖大道9号桥）</t>
  </si>
  <si>
    <t>观月桥（钱资湖大道10号桥）</t>
  </si>
  <si>
    <t>望湖桥（钱资湖大道11号桥）</t>
  </si>
  <si>
    <t>马口桥（钱资湖大道12号）</t>
  </si>
  <si>
    <t>后岐桥</t>
  </si>
  <si>
    <t>金坛大道</t>
  </si>
  <si>
    <t>18.75+15</t>
  </si>
  <si>
    <t>3*2+2.25</t>
  </si>
  <si>
    <t>6*2</t>
  </si>
  <si>
    <t>金亭桥</t>
  </si>
  <si>
    <t>15*2</t>
  </si>
  <si>
    <t>2.5*2+4*2</t>
  </si>
  <si>
    <t>6+3*2</t>
  </si>
  <si>
    <t>华阳桥</t>
  </si>
  <si>
    <t>15+18</t>
  </si>
  <si>
    <t>3+3*2+2*2</t>
  </si>
  <si>
    <t>小坵桥</t>
  </si>
  <si>
    <t>迎客桥</t>
  </si>
  <si>
    <t>3+3*2</t>
  </si>
  <si>
    <t>经韵桥</t>
  </si>
  <si>
    <t>聚贤路</t>
  </si>
  <si>
    <t>半岛桥</t>
  </si>
  <si>
    <t>和畅桥（横三路桥梁）</t>
  </si>
  <si>
    <t>和畅路</t>
  </si>
  <si>
    <t>徐塘桥（纵五路桥梁）</t>
  </si>
  <si>
    <t>徐塘路</t>
  </si>
  <si>
    <t>2*3</t>
  </si>
  <si>
    <t>雨霁桥（纵五路桥梁）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</si>
  <si>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</si>
  <si>
    <t>5.2*2</t>
  </si>
  <si>
    <t>邻里桥</t>
  </si>
  <si>
    <t>华阳路</t>
  </si>
  <si>
    <r>
      <rPr>
        <sz val="10"/>
        <rFont val="Times New Roman"/>
        <charset val="134"/>
      </rPr>
      <t>2015</t>
    </r>
    <r>
      <rPr>
        <sz val="10"/>
        <rFont val="宋体"/>
        <charset val="134"/>
      </rPr>
      <t>年</t>
    </r>
  </si>
  <si>
    <t>双溪桥</t>
  </si>
  <si>
    <t>新城桥</t>
  </si>
  <si>
    <t>新城路</t>
  </si>
  <si>
    <t>云湖桥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</si>
  <si>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</si>
  <si>
    <t>14*2</t>
  </si>
  <si>
    <t>岸坵桥</t>
  </si>
  <si>
    <t>长荡湖旅游大道</t>
  </si>
  <si>
    <t>7.5*2</t>
  </si>
  <si>
    <t>板涵</t>
  </si>
  <si>
    <t>电胜河桥</t>
  </si>
  <si>
    <t>月荷路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</si>
  <si>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</si>
  <si>
    <t>金凯桥</t>
  </si>
  <si>
    <t>同冠路</t>
  </si>
  <si>
    <t>1.6*2</t>
  </si>
  <si>
    <t>南二环桥(G233东侧)栖凤桥</t>
  </si>
  <si>
    <t>鑫城大道</t>
  </si>
  <si>
    <r>
      <rPr>
        <sz val="10"/>
        <rFont val="Times New Roman"/>
        <charset val="134"/>
      </rPr>
      <t>2016</t>
    </r>
    <r>
      <rPr>
        <sz val="10"/>
        <rFont val="宋体"/>
        <charset val="134"/>
      </rPr>
      <t>年</t>
    </r>
  </si>
  <si>
    <t>南二环桥(聚贤路西侧)育才桥</t>
  </si>
  <si>
    <t>峨眉南桥</t>
  </si>
  <si>
    <t>电胜河连接段</t>
  </si>
  <si>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</si>
  <si>
    <t>荷塘桥（公园平桥）</t>
  </si>
  <si>
    <t>渔笛路</t>
  </si>
  <si>
    <t>板拱桥</t>
  </si>
  <si>
    <r>
      <rPr>
        <sz val="10"/>
        <rFont val="Times New Roman"/>
        <charset val="134"/>
      </rPr>
      <t>2009</t>
    </r>
    <r>
      <rPr>
        <sz val="10"/>
        <rFont val="宋体"/>
        <charset val="134"/>
      </rPr>
      <t>年</t>
    </r>
  </si>
  <si>
    <t>烟雨桥（公园高桥）</t>
  </si>
  <si>
    <t>金康桥</t>
  </si>
  <si>
    <t>鸿福路</t>
  </si>
  <si>
    <t>护栏宽0.5米</t>
  </si>
  <si>
    <t>丰泽桥</t>
  </si>
  <si>
    <t>鸿福桥</t>
  </si>
  <si>
    <t>善堂桥</t>
  </si>
  <si>
    <r>
      <rPr>
        <sz val="10"/>
        <rFont val="Times New Roman"/>
        <charset val="134"/>
      </rPr>
      <t>2019.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</si>
  <si>
    <t>林溪桥</t>
  </si>
  <si>
    <t>金桂路</t>
  </si>
  <si>
    <t>玉玫桥</t>
  </si>
  <si>
    <t>玉玫路（电胜河连接段）</t>
  </si>
  <si>
    <t>3.5*5</t>
  </si>
  <si>
    <t>古船墩桥</t>
  </si>
  <si>
    <t>环湖路</t>
  </si>
  <si>
    <t>简支空心板梁</t>
  </si>
  <si>
    <t>4.0*2</t>
  </si>
  <si>
    <t>云锦桥</t>
  </si>
  <si>
    <t>锦绣桥</t>
  </si>
  <si>
    <t>庆升桥</t>
  </si>
  <si>
    <t>庆和桥</t>
  </si>
  <si>
    <t>曹巷桥</t>
  </si>
  <si>
    <t>曹巷路</t>
  </si>
  <si>
    <t>10+12</t>
  </si>
  <si>
    <t>林巷桥</t>
  </si>
  <si>
    <r>
      <rPr>
        <sz val="10"/>
        <rFont val="Times New Roman"/>
        <charset val="134"/>
      </rPr>
      <t xml:space="preserve">2019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</si>
  <si>
    <t>吾悦桥</t>
  </si>
  <si>
    <t>吾悦河</t>
  </si>
  <si>
    <t>新农桥</t>
  </si>
  <si>
    <t>天然桥</t>
  </si>
  <si>
    <t>惠民桥</t>
  </si>
  <si>
    <t>（朱庄小区东侧）</t>
  </si>
  <si>
    <t>钱家桥</t>
  </si>
  <si>
    <t>钱家路</t>
  </si>
  <si>
    <t>滨河桥</t>
  </si>
  <si>
    <t>玉裁桥</t>
  </si>
  <si>
    <t>佳园桥</t>
  </si>
  <si>
    <t>佳园路</t>
  </si>
  <si>
    <t>城市支路</t>
  </si>
  <si>
    <t>7度</t>
  </si>
  <si>
    <t>9*2</t>
  </si>
  <si>
    <t>北贤桥</t>
  </si>
  <si>
    <t>北贤路</t>
  </si>
  <si>
    <r>
      <rPr>
        <sz val="10"/>
        <rFont val="宋体"/>
        <charset val="134"/>
      </rPr>
      <t>3.3</t>
    </r>
    <r>
      <rPr>
        <sz val="10"/>
        <rFont val="宋体"/>
        <charset val="134"/>
      </rPr>
      <t>*2</t>
    </r>
  </si>
  <si>
    <t>总计</t>
  </si>
  <si>
    <t>常州市金坛区市政公用事业管理中心</t>
  </si>
  <si>
    <t>钱资湖大桥</t>
  </si>
  <si>
    <t>钱资湖</t>
  </si>
  <si>
    <t>简支钢箱拱</t>
  </si>
  <si>
    <t>/</t>
  </si>
  <si>
    <t>3.5m</t>
  </si>
  <si>
    <t>11.5*2</t>
  </si>
  <si>
    <t>石塘桥</t>
  </si>
  <si>
    <t>金鑫路</t>
  </si>
  <si>
    <t>城—B</t>
  </si>
  <si>
    <t>3.0*2</t>
  </si>
  <si>
    <t>弘博桥</t>
  </si>
  <si>
    <t>小坵路</t>
  </si>
  <si>
    <t>金胜桥</t>
  </si>
  <si>
    <t>单跨简支板梁桥</t>
  </si>
  <si>
    <t>2024年移交</t>
  </si>
  <si>
    <t>云销桥</t>
  </si>
  <si>
    <t>4.5m</t>
  </si>
  <si>
    <t>已随乌干路移交</t>
  </si>
  <si>
    <t>金山桥</t>
  </si>
  <si>
    <t>金山路</t>
  </si>
  <si>
    <t>连续钢箱梁</t>
  </si>
  <si>
    <t>八级</t>
  </si>
  <si>
    <t>163米</t>
  </si>
  <si>
    <t>2021.12.31</t>
  </si>
  <si>
    <t>11*2</t>
  </si>
  <si>
    <t>中景桥</t>
  </si>
  <si>
    <t>2022.1.12</t>
  </si>
  <si>
    <t>景浦华苑桥（金桂路南侧）</t>
  </si>
  <si>
    <t>水韵桥</t>
  </si>
  <si>
    <t>人工开挖河</t>
  </si>
  <si>
    <t>单跨简支梁桥</t>
  </si>
  <si>
    <t>阳光水韵嘉苑桥（小邱路西侧）竣工时间为2022年11月1日竣工验收时间为2024年2月6日</t>
  </si>
  <si>
    <t>匝道桥</t>
  </si>
  <si>
    <t>高铁站</t>
  </si>
  <si>
    <t>连续钢箱梁+连续箱梁</t>
  </si>
  <si>
    <t>764.5米</t>
  </si>
  <si>
    <t>2023年9月20</t>
  </si>
  <si>
    <t>9.5-19.6</t>
  </si>
  <si>
    <t>4种断面</t>
  </si>
  <si>
    <t>悦湖桥</t>
  </si>
  <si>
    <t>规划新丰河</t>
  </si>
  <si>
    <t>2025.4.30</t>
  </si>
  <si>
    <t>1*2</t>
  </si>
  <si>
    <t xml:space="preserve">wuming </t>
  </si>
  <si>
    <t>盐港路桥</t>
  </si>
  <si>
    <t>盐港路</t>
  </si>
  <si>
    <t>下塘河滨河桥（思进路）</t>
  </si>
  <si>
    <t>丹北路桥</t>
  </si>
  <si>
    <t>丹阳门北路</t>
  </si>
  <si>
    <t>环湖北路跨东钱资荡</t>
  </si>
  <si>
    <t>宋庄桥</t>
  </si>
  <si>
    <t>西城路（宋庄河)</t>
  </si>
  <si>
    <t>钱资湖大道1号桥(南洲桥）</t>
  </si>
  <si>
    <t>钱资湖大道2号桥（翠亭桥）</t>
  </si>
  <si>
    <t>钱资湖大道3号桥（十道湖桥）</t>
  </si>
  <si>
    <t>钱资湖大道4号桥（锦湖桥）</t>
  </si>
  <si>
    <t>钱资湖大道5号桥（青枫桥）</t>
  </si>
  <si>
    <t>钱资湖大道6号桥（凌波桥）</t>
  </si>
  <si>
    <t>钱资湖大道7号桥（玉带桥）</t>
  </si>
  <si>
    <t>钱资湖大道8号桥（金山桥）</t>
  </si>
  <si>
    <t>钱资湖大道9号桥（汇金桥）</t>
  </si>
  <si>
    <t>钱资湖大道10号桥（观月桥）</t>
  </si>
  <si>
    <t>钱资湖大道11号桥（望湖桥）</t>
  </si>
  <si>
    <t>金坛大道（后岐桥）</t>
  </si>
  <si>
    <t>金坛大道（金亭桥）</t>
  </si>
  <si>
    <t>金坛大道（经韵桥）</t>
  </si>
  <si>
    <t>金坛大道（华阳桥）</t>
  </si>
  <si>
    <t>金坛大道（小坵桥）</t>
  </si>
  <si>
    <t>金坛大道（迎客桥）</t>
  </si>
  <si>
    <t>横三路桥梁（建设用名）</t>
  </si>
  <si>
    <t>纵五路桥梁（建设用名）</t>
  </si>
  <si>
    <t>云浮桥</t>
  </si>
  <si>
    <t>钱资河桥</t>
  </si>
  <si>
    <t>陆吉桥</t>
  </si>
  <si>
    <t>公园平桥</t>
  </si>
  <si>
    <t>公园高桥</t>
  </si>
  <si>
    <t>玉玫路</t>
  </si>
  <si>
    <t>（曹巷桥）岸头沟河桥</t>
  </si>
  <si>
    <t>朱庄小区东侧（惠民桥）</t>
  </si>
  <si>
    <t>滨河桥（金玉华府小邱路）</t>
  </si>
  <si>
    <t>徐塘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</si>
</sst>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Times New Roman"/>
      <charset val="134"/>
    </font>
    <font>
      <u/>
      <sz val="11"/>
      <name val="宋体"/>
      <charset val="134"/>
    </font>
    <font>
      <sz val="10"/>
      <name val="宋体"/>
      <charset val="134"/>
      <scheme val="minor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6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4" xfId="0" applyBorder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6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5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57" fontId="2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1" fillId="0" borderId="4" xfId="0" applyFont="1" applyFill="1" applyBorder="1"/>
    <xf numFmtId="57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0" borderId="4" xfId="52" applyFill="1" applyBorder="1" applyAlignment="1">
      <alignment horizontal="center" vertical="center"/>
    </xf>
    <xf numFmtId="0" fontId="0" fillId="0" borderId="4" xfId="52" applyFont="1" applyBorder="1" applyAlignment="1">
      <alignment horizontal="center" vertical="center"/>
    </xf>
    <xf numFmtId="0" fontId="0" fillId="0" borderId="4" xfId="52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0" fontId="3" fillId="0" borderId="4" xfId="50" applyFont="1" applyFill="1" applyBorder="1"/>
    <xf numFmtId="0" fontId="3" fillId="0" borderId="1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0"/>
  <sheetViews>
    <sheetView tabSelected="1" zoomScale="85" zoomScaleNormal="85" workbookViewId="0">
      <pane xSplit="21" ySplit="4" topLeftCell="V108" activePane="bottomRight" state="frozen"/>
      <selection/>
      <selection pane="topRight"/>
      <selection pane="bottomLeft"/>
      <selection pane="bottomRight" activeCell="K120" sqref="K120"/>
    </sheetView>
  </sheetViews>
  <sheetFormatPr defaultColWidth="9" defaultRowHeight="13.5"/>
  <cols>
    <col min="1" max="1" width="4.38333333333333" style="11" customWidth="1"/>
    <col min="2" max="2" width="18.8166666666667" style="11" customWidth="1"/>
    <col min="3" max="3" width="9.99166666666667" style="11" customWidth="1"/>
    <col min="4" max="4" width="13.3833333333333" style="11" customWidth="1"/>
    <col min="5" max="5" width="8.5" style="11" customWidth="1"/>
    <col min="6" max="6" width="13.525" style="11" customWidth="1"/>
    <col min="7" max="7" width="9.40833333333333" style="11" customWidth="1"/>
    <col min="8" max="8" width="8.825" style="11" customWidth="1"/>
    <col min="9" max="9" width="8.53333333333333" style="11" customWidth="1"/>
    <col min="10" max="10" width="12.35" style="11" customWidth="1"/>
    <col min="11" max="11" width="12.6416666666667" style="11" customWidth="1"/>
    <col min="12" max="12" width="12.8833333333333" style="11" customWidth="1"/>
    <col min="13" max="13" width="7.63333333333333" style="11" customWidth="1"/>
    <col min="14" max="14" width="7.5" style="11" customWidth="1"/>
    <col min="15" max="15" width="8.75" style="11" customWidth="1"/>
    <col min="16" max="16" width="9.63333333333333" style="11" customWidth="1"/>
    <col min="17" max="18" width="7.75" style="11" customWidth="1"/>
    <col min="19" max="19" width="6.38333333333333" style="11" customWidth="1"/>
    <col min="20" max="20" width="8.13333333333333" style="11" customWidth="1"/>
    <col min="21" max="21" width="8.25" style="11" customWidth="1"/>
    <col min="22" max="22" width="11.025" style="11" customWidth="1"/>
    <col min="23" max="16384" width="9" style="11"/>
  </cols>
  <sheetData>
    <row r="1" ht="28" customHeight="1" spans="1:2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ht="20" customHeight="1" spans="1:22">
      <c r="A2" s="15" t="s">
        <v>1</v>
      </c>
      <c r="B2" s="15"/>
      <c r="C2" s="16" t="s">
        <v>2</v>
      </c>
      <c r="D2" s="16"/>
      <c r="E2" s="16"/>
      <c r="F2" s="17"/>
      <c r="G2" s="17"/>
      <c r="H2" s="17"/>
      <c r="I2" s="17"/>
      <c r="J2" s="17"/>
      <c r="K2" s="20"/>
      <c r="L2" s="17"/>
      <c r="M2" s="17"/>
      <c r="N2" s="17"/>
      <c r="O2" s="21"/>
      <c r="P2" s="21"/>
      <c r="Q2" s="35"/>
      <c r="R2" s="35"/>
      <c r="S2" s="33" t="s">
        <v>3</v>
      </c>
      <c r="T2" s="33"/>
      <c r="U2" s="33"/>
      <c r="V2" s="33"/>
    </row>
    <row r="3" ht="22" customHeight="1" spans="1:22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2" t="s">
        <v>14</v>
      </c>
      <c r="L3" s="2" t="s">
        <v>15</v>
      </c>
      <c r="M3" s="2" t="s">
        <v>16</v>
      </c>
      <c r="N3" s="2" t="s">
        <v>17</v>
      </c>
      <c r="O3" s="2"/>
      <c r="P3" s="2"/>
      <c r="Q3" s="2"/>
      <c r="R3" s="2"/>
      <c r="S3" s="2" t="s">
        <v>18</v>
      </c>
      <c r="T3" s="2" t="s">
        <v>19</v>
      </c>
      <c r="U3" s="2" t="s">
        <v>20</v>
      </c>
      <c r="V3" s="36" t="s">
        <v>21</v>
      </c>
    </row>
    <row r="4" ht="22" customHeight="1" spans="1:22">
      <c r="A4" s="3"/>
      <c r="B4" s="4"/>
      <c r="C4" s="4"/>
      <c r="D4" s="4"/>
      <c r="E4" s="4"/>
      <c r="F4" s="4"/>
      <c r="G4" s="4"/>
      <c r="H4" s="4"/>
      <c r="I4" s="4"/>
      <c r="J4" s="4"/>
      <c r="K4" s="23"/>
      <c r="L4" s="4"/>
      <c r="M4" s="4"/>
      <c r="N4" s="24" t="s">
        <v>22</v>
      </c>
      <c r="O4" s="24" t="s">
        <v>23</v>
      </c>
      <c r="P4" s="24" t="s">
        <v>24</v>
      </c>
      <c r="Q4" s="24" t="s">
        <v>25</v>
      </c>
      <c r="R4" s="24" t="s">
        <v>26</v>
      </c>
      <c r="S4" s="4"/>
      <c r="T4" s="4"/>
      <c r="U4" s="4"/>
      <c r="V4" s="36"/>
    </row>
    <row r="5" ht="64" customHeight="1" spans="1:22">
      <c r="A5" s="5">
        <v>1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6" t="s">
        <v>32</v>
      </c>
      <c r="H5" s="6" t="s">
        <v>33</v>
      </c>
      <c r="I5" s="6" t="s">
        <v>34</v>
      </c>
      <c r="J5" s="7" t="s">
        <v>35</v>
      </c>
      <c r="K5" s="25">
        <v>26877</v>
      </c>
      <c r="L5" s="26" t="s">
        <v>36</v>
      </c>
      <c r="M5" s="27">
        <v>60</v>
      </c>
      <c r="N5" s="27">
        <v>8.2</v>
      </c>
      <c r="O5" s="6" t="s">
        <v>37</v>
      </c>
      <c r="P5" s="6" t="s">
        <v>38</v>
      </c>
      <c r="Q5" s="6" t="s">
        <v>38</v>
      </c>
      <c r="R5" s="6">
        <f>8.2+3.7*2+4+4</f>
        <v>23.6</v>
      </c>
      <c r="S5" s="6" t="s">
        <v>39</v>
      </c>
      <c r="T5" s="6" t="s">
        <v>40</v>
      </c>
      <c r="U5" s="6" t="s">
        <v>41</v>
      </c>
      <c r="V5" s="37"/>
    </row>
    <row r="6" ht="30" customHeight="1" spans="1:22">
      <c r="A6" s="5">
        <v>2</v>
      </c>
      <c r="B6" s="6" t="s">
        <v>42</v>
      </c>
      <c r="C6" s="6" t="s">
        <v>28</v>
      </c>
      <c r="D6" s="6" t="s">
        <v>29</v>
      </c>
      <c r="E6" s="6" t="s">
        <v>30</v>
      </c>
      <c r="F6" s="7" t="s">
        <v>31</v>
      </c>
      <c r="G6" s="6" t="s">
        <v>43</v>
      </c>
      <c r="H6" s="6" t="s">
        <v>33</v>
      </c>
      <c r="I6" s="6" t="s">
        <v>34</v>
      </c>
      <c r="J6" s="7" t="s">
        <v>44</v>
      </c>
      <c r="K6" s="28">
        <v>33848</v>
      </c>
      <c r="L6" s="6"/>
      <c r="M6" s="27">
        <v>65</v>
      </c>
      <c r="N6" s="27">
        <v>24</v>
      </c>
      <c r="O6" s="6"/>
      <c r="P6" s="6"/>
      <c r="Q6" s="6" t="s">
        <v>38</v>
      </c>
      <c r="R6" s="6">
        <f>24+4</f>
        <v>28</v>
      </c>
      <c r="S6" s="6" t="s">
        <v>45</v>
      </c>
      <c r="T6" s="6" t="s">
        <v>40</v>
      </c>
      <c r="U6" s="6" t="s">
        <v>41</v>
      </c>
      <c r="V6" s="37"/>
    </row>
    <row r="7" ht="30" customHeight="1" spans="1:22">
      <c r="A7" s="5">
        <v>3</v>
      </c>
      <c r="B7" s="6" t="s">
        <v>46</v>
      </c>
      <c r="C7" s="6" t="s">
        <v>28</v>
      </c>
      <c r="D7" s="6" t="s">
        <v>29</v>
      </c>
      <c r="E7" s="6" t="s">
        <v>30</v>
      </c>
      <c r="F7" s="7" t="s">
        <v>31</v>
      </c>
      <c r="G7" s="6" t="s">
        <v>43</v>
      </c>
      <c r="H7" s="6" t="s">
        <v>34</v>
      </c>
      <c r="I7" s="6">
        <v>182</v>
      </c>
      <c r="J7" s="7" t="s">
        <v>47</v>
      </c>
      <c r="K7" s="28">
        <v>32843</v>
      </c>
      <c r="L7" s="6"/>
      <c r="M7" s="27">
        <v>98</v>
      </c>
      <c r="N7" s="27">
        <v>16</v>
      </c>
      <c r="O7" s="6"/>
      <c r="P7" s="6"/>
      <c r="Q7" s="6"/>
      <c r="R7" s="6">
        <v>16</v>
      </c>
      <c r="S7" s="6" t="s">
        <v>45</v>
      </c>
      <c r="T7" s="6" t="s">
        <v>40</v>
      </c>
      <c r="U7" s="6" t="s">
        <v>41</v>
      </c>
      <c r="V7" s="37"/>
    </row>
    <row r="8" ht="30" customHeight="1" spans="1:22">
      <c r="A8" s="5">
        <v>4</v>
      </c>
      <c r="B8" s="6" t="s">
        <v>48</v>
      </c>
      <c r="C8" s="6" t="s">
        <v>49</v>
      </c>
      <c r="D8" s="6" t="s">
        <v>29</v>
      </c>
      <c r="E8" s="6" t="s">
        <v>30</v>
      </c>
      <c r="F8" s="7" t="s">
        <v>50</v>
      </c>
      <c r="G8" s="6" t="s">
        <v>43</v>
      </c>
      <c r="H8" s="6" t="s">
        <v>33</v>
      </c>
      <c r="I8" s="6">
        <v>160</v>
      </c>
      <c r="J8" s="6" t="s">
        <v>51</v>
      </c>
      <c r="K8" s="25">
        <v>34943</v>
      </c>
      <c r="L8" s="6"/>
      <c r="M8" s="27">
        <v>265</v>
      </c>
      <c r="N8" s="27">
        <v>14</v>
      </c>
      <c r="O8" s="6"/>
      <c r="P8" s="6"/>
      <c r="Q8" s="6" t="s">
        <v>52</v>
      </c>
      <c r="R8" s="6">
        <v>15</v>
      </c>
      <c r="S8" s="6" t="s">
        <v>45</v>
      </c>
      <c r="T8" s="6" t="s">
        <v>53</v>
      </c>
      <c r="U8" s="6" t="s">
        <v>41</v>
      </c>
      <c r="V8" s="37"/>
    </row>
    <row r="9" ht="30" customHeight="1" spans="1:22">
      <c r="A9" s="5">
        <v>5</v>
      </c>
      <c r="B9" s="6" t="s">
        <v>54</v>
      </c>
      <c r="C9" s="6" t="s">
        <v>28</v>
      </c>
      <c r="D9" s="6" t="s">
        <v>55</v>
      </c>
      <c r="E9" s="6" t="s">
        <v>30</v>
      </c>
      <c r="F9" s="6" t="s">
        <v>56</v>
      </c>
      <c r="G9" s="6" t="s">
        <v>57</v>
      </c>
      <c r="H9" s="6" t="s">
        <v>33</v>
      </c>
      <c r="I9" s="6" t="s">
        <v>34</v>
      </c>
      <c r="J9" s="6" t="s">
        <v>34</v>
      </c>
      <c r="K9" s="25">
        <v>40148</v>
      </c>
      <c r="L9" s="6"/>
      <c r="M9" s="27">
        <v>35</v>
      </c>
      <c r="N9" s="27">
        <v>16</v>
      </c>
      <c r="O9" s="6" t="s">
        <v>58</v>
      </c>
      <c r="P9" s="6" t="s">
        <v>59</v>
      </c>
      <c r="Q9" s="6" t="s">
        <v>60</v>
      </c>
      <c r="R9" s="6">
        <v>42</v>
      </c>
      <c r="S9" s="6" t="s">
        <v>61</v>
      </c>
      <c r="T9" s="6" t="s">
        <v>40</v>
      </c>
      <c r="U9" s="6" t="s">
        <v>41</v>
      </c>
      <c r="V9" s="37"/>
    </row>
    <row r="10" ht="30" customHeight="1" spans="1:22">
      <c r="A10" s="5">
        <v>6</v>
      </c>
      <c r="B10" s="6" t="s">
        <v>62</v>
      </c>
      <c r="C10" s="6" t="s">
        <v>28</v>
      </c>
      <c r="D10" s="6" t="s">
        <v>29</v>
      </c>
      <c r="E10" s="6" t="s">
        <v>30</v>
      </c>
      <c r="F10" s="7" t="s">
        <v>56</v>
      </c>
      <c r="G10" s="6" t="s">
        <v>57</v>
      </c>
      <c r="H10" s="6" t="s">
        <v>33</v>
      </c>
      <c r="I10" s="6" t="s">
        <v>34</v>
      </c>
      <c r="J10" s="7" t="s">
        <v>63</v>
      </c>
      <c r="K10" s="25">
        <v>42705</v>
      </c>
      <c r="L10" s="29" t="s">
        <v>64</v>
      </c>
      <c r="M10" s="27">
        <v>62</v>
      </c>
      <c r="N10" s="27">
        <v>21</v>
      </c>
      <c r="O10" s="6" t="s">
        <v>59</v>
      </c>
      <c r="P10" s="6" t="s">
        <v>65</v>
      </c>
      <c r="Q10" s="6" t="s">
        <v>59</v>
      </c>
      <c r="R10" s="6">
        <v>37</v>
      </c>
      <c r="S10" s="6" t="s">
        <v>61</v>
      </c>
      <c r="T10" s="6" t="s">
        <v>40</v>
      </c>
      <c r="U10" s="6" t="s">
        <v>41</v>
      </c>
      <c r="V10" s="37"/>
    </row>
    <row r="11" ht="30" customHeight="1" spans="1:22">
      <c r="A11" s="5">
        <v>7</v>
      </c>
      <c r="B11" s="6" t="s">
        <v>66</v>
      </c>
      <c r="C11" s="6" t="s">
        <v>28</v>
      </c>
      <c r="D11" s="6" t="s">
        <v>67</v>
      </c>
      <c r="E11" s="6" t="s">
        <v>30</v>
      </c>
      <c r="F11" s="6" t="s">
        <v>56</v>
      </c>
      <c r="G11" s="6" t="s">
        <v>32</v>
      </c>
      <c r="H11" s="6" t="s">
        <v>33</v>
      </c>
      <c r="I11" s="6">
        <v>123</v>
      </c>
      <c r="J11" s="6" t="s">
        <v>34</v>
      </c>
      <c r="K11" s="28">
        <v>34700</v>
      </c>
      <c r="L11" s="6"/>
      <c r="M11" s="27">
        <v>28</v>
      </c>
      <c r="N11" s="27">
        <v>8</v>
      </c>
      <c r="O11" s="6" t="s">
        <v>68</v>
      </c>
      <c r="P11" s="6" t="s">
        <v>69</v>
      </c>
      <c r="Q11" s="6" t="s">
        <v>38</v>
      </c>
      <c r="R11" s="6">
        <f>8+10+7</f>
        <v>25</v>
      </c>
      <c r="S11" s="6" t="s">
        <v>45</v>
      </c>
      <c r="T11" s="6" t="s">
        <v>40</v>
      </c>
      <c r="U11" s="6" t="s">
        <v>41</v>
      </c>
      <c r="V11" s="37"/>
    </row>
    <row r="12" ht="30" customHeight="1" spans="1:22">
      <c r="A12" s="5">
        <v>8</v>
      </c>
      <c r="B12" s="6" t="s">
        <v>70</v>
      </c>
      <c r="C12" s="6" t="s">
        <v>28</v>
      </c>
      <c r="D12" s="6" t="s">
        <v>71</v>
      </c>
      <c r="E12" s="6" t="s">
        <v>30</v>
      </c>
      <c r="F12" s="6" t="s">
        <v>56</v>
      </c>
      <c r="G12" s="6" t="s">
        <v>57</v>
      </c>
      <c r="H12" s="6" t="s">
        <v>33</v>
      </c>
      <c r="I12" s="6" t="s">
        <v>34</v>
      </c>
      <c r="J12" s="6" t="s">
        <v>34</v>
      </c>
      <c r="K12" s="28">
        <v>37469</v>
      </c>
      <c r="L12" s="6"/>
      <c r="M12" s="27">
        <v>32.6</v>
      </c>
      <c r="N12" s="27">
        <v>32</v>
      </c>
      <c r="O12" s="6"/>
      <c r="P12" s="6"/>
      <c r="Q12" s="6">
        <v>4.8</v>
      </c>
      <c r="R12" s="6">
        <v>36.8</v>
      </c>
      <c r="S12" s="6" t="s">
        <v>61</v>
      </c>
      <c r="T12" s="6" t="s">
        <v>40</v>
      </c>
      <c r="U12" s="6" t="s">
        <v>41</v>
      </c>
      <c r="V12" s="38" t="s">
        <v>72</v>
      </c>
    </row>
    <row r="13" ht="30" customHeight="1" spans="1:22">
      <c r="A13" s="5">
        <v>9</v>
      </c>
      <c r="B13" s="6" t="s">
        <v>73</v>
      </c>
      <c r="C13" s="6" t="s">
        <v>28</v>
      </c>
      <c r="D13" s="6" t="s">
        <v>71</v>
      </c>
      <c r="E13" s="6" t="s">
        <v>30</v>
      </c>
      <c r="F13" s="6" t="s">
        <v>56</v>
      </c>
      <c r="G13" s="6" t="s">
        <v>57</v>
      </c>
      <c r="H13" s="6" t="s">
        <v>33</v>
      </c>
      <c r="I13" s="6" t="s">
        <v>34</v>
      </c>
      <c r="J13" s="6" t="s">
        <v>34</v>
      </c>
      <c r="K13" s="28">
        <v>38231</v>
      </c>
      <c r="L13" s="6"/>
      <c r="M13" s="27">
        <v>33.6</v>
      </c>
      <c r="N13" s="27">
        <v>15</v>
      </c>
      <c r="O13" s="6" t="s">
        <v>74</v>
      </c>
      <c r="P13" s="6" t="s">
        <v>38</v>
      </c>
      <c r="Q13" s="6" t="s">
        <v>38</v>
      </c>
      <c r="R13" s="6">
        <v>35</v>
      </c>
      <c r="S13" s="6" t="s">
        <v>61</v>
      </c>
      <c r="T13" s="6" t="s">
        <v>40</v>
      </c>
      <c r="U13" s="6" t="s">
        <v>75</v>
      </c>
      <c r="V13" s="37"/>
    </row>
    <row r="14" ht="30" customHeight="1" spans="1:22">
      <c r="A14" s="5">
        <v>10</v>
      </c>
      <c r="B14" s="6" t="s">
        <v>76</v>
      </c>
      <c r="C14" s="6" t="s">
        <v>28</v>
      </c>
      <c r="D14" s="6" t="s">
        <v>71</v>
      </c>
      <c r="E14" s="6" t="s">
        <v>77</v>
      </c>
      <c r="F14" s="6" t="s">
        <v>56</v>
      </c>
      <c r="G14" s="6" t="s">
        <v>57</v>
      </c>
      <c r="H14" s="6" t="s">
        <v>33</v>
      </c>
      <c r="I14" s="6" t="s">
        <v>34</v>
      </c>
      <c r="J14" s="6" t="s">
        <v>34</v>
      </c>
      <c r="K14" s="28">
        <v>38108</v>
      </c>
      <c r="L14" s="6"/>
      <c r="M14" s="27">
        <v>34</v>
      </c>
      <c r="N14" s="27">
        <v>12</v>
      </c>
      <c r="O14" s="6"/>
      <c r="P14" s="6"/>
      <c r="Q14" s="6" t="s">
        <v>78</v>
      </c>
      <c r="R14" s="6">
        <v>15.6</v>
      </c>
      <c r="S14" s="6" t="s">
        <v>61</v>
      </c>
      <c r="T14" s="6" t="s">
        <v>79</v>
      </c>
      <c r="U14" s="6" t="s">
        <v>75</v>
      </c>
      <c r="V14" s="37"/>
    </row>
    <row r="15" ht="30" customHeight="1" spans="1:22">
      <c r="A15" s="5">
        <v>11</v>
      </c>
      <c r="B15" s="6" t="s">
        <v>80</v>
      </c>
      <c r="C15" s="6" t="s">
        <v>28</v>
      </c>
      <c r="D15" s="6" t="s">
        <v>71</v>
      </c>
      <c r="E15" s="6" t="s">
        <v>30</v>
      </c>
      <c r="F15" s="7" t="s">
        <v>31</v>
      </c>
      <c r="G15" s="6" t="s">
        <v>43</v>
      </c>
      <c r="H15" s="6" t="s">
        <v>33</v>
      </c>
      <c r="I15" s="6" t="s">
        <v>34</v>
      </c>
      <c r="J15" s="6" t="s">
        <v>34</v>
      </c>
      <c r="K15" s="28">
        <v>34243</v>
      </c>
      <c r="L15" s="6"/>
      <c r="M15" s="27">
        <v>66</v>
      </c>
      <c r="N15" s="27">
        <v>9</v>
      </c>
      <c r="O15" s="6" t="s">
        <v>81</v>
      </c>
      <c r="P15" s="6" t="s">
        <v>69</v>
      </c>
      <c r="Q15" s="6" t="s">
        <v>38</v>
      </c>
      <c r="R15" s="6">
        <f>9+14+3+4</f>
        <v>30</v>
      </c>
      <c r="S15" s="6" t="s">
        <v>45</v>
      </c>
      <c r="T15" s="6" t="s">
        <v>40</v>
      </c>
      <c r="U15" s="6" t="s">
        <v>41</v>
      </c>
      <c r="V15" s="37"/>
    </row>
    <row r="16" ht="30" customHeight="1" spans="1:22">
      <c r="A16" s="5">
        <v>12</v>
      </c>
      <c r="B16" s="6" t="s">
        <v>82</v>
      </c>
      <c r="C16" s="6" t="s">
        <v>28</v>
      </c>
      <c r="D16" s="6" t="s">
        <v>71</v>
      </c>
      <c r="E16" s="6" t="s">
        <v>30</v>
      </c>
      <c r="F16" s="6" t="s">
        <v>56</v>
      </c>
      <c r="G16" s="6" t="s">
        <v>57</v>
      </c>
      <c r="H16" s="6" t="s">
        <v>33</v>
      </c>
      <c r="I16" s="6" t="s">
        <v>34</v>
      </c>
      <c r="J16" s="6" t="s">
        <v>34</v>
      </c>
      <c r="K16" s="25">
        <v>37561</v>
      </c>
      <c r="L16" s="6"/>
      <c r="M16" s="27">
        <v>34</v>
      </c>
      <c r="N16" s="27">
        <v>14</v>
      </c>
      <c r="O16" s="6" t="s">
        <v>60</v>
      </c>
      <c r="P16" s="6" t="s">
        <v>38</v>
      </c>
      <c r="Q16" s="6" t="s">
        <v>38</v>
      </c>
      <c r="R16" s="6">
        <f>14+8+4</f>
        <v>26</v>
      </c>
      <c r="S16" s="6" t="s">
        <v>45</v>
      </c>
      <c r="T16" s="6" t="s">
        <v>40</v>
      </c>
      <c r="U16" s="6" t="s">
        <v>41</v>
      </c>
      <c r="V16" s="37"/>
    </row>
    <row r="17" ht="30" customHeight="1" spans="1:22">
      <c r="A17" s="5">
        <v>13</v>
      </c>
      <c r="B17" s="6" t="s">
        <v>83</v>
      </c>
      <c r="C17" s="7" t="s">
        <v>28</v>
      </c>
      <c r="D17" s="7" t="s">
        <v>84</v>
      </c>
      <c r="E17" s="6" t="s">
        <v>30</v>
      </c>
      <c r="F17" s="6" t="s">
        <v>85</v>
      </c>
      <c r="G17" s="6" t="s">
        <v>57</v>
      </c>
      <c r="H17" s="6" t="s">
        <v>33</v>
      </c>
      <c r="I17" s="6" t="s">
        <v>34</v>
      </c>
      <c r="J17" s="6" t="s">
        <v>34</v>
      </c>
      <c r="K17" s="25">
        <v>40118</v>
      </c>
      <c r="L17" s="6"/>
      <c r="M17" s="27">
        <v>37</v>
      </c>
      <c r="N17" s="27">
        <v>11</v>
      </c>
      <c r="O17" s="6" t="s">
        <v>68</v>
      </c>
      <c r="P17" s="6" t="s">
        <v>69</v>
      </c>
      <c r="Q17" s="6" t="s">
        <v>60</v>
      </c>
      <c r="R17" s="6">
        <v>32</v>
      </c>
      <c r="S17" s="6" t="s">
        <v>61</v>
      </c>
      <c r="T17" s="6" t="s">
        <v>40</v>
      </c>
      <c r="U17" s="6" t="s">
        <v>41</v>
      </c>
      <c r="V17" s="37"/>
    </row>
    <row r="18" ht="30" customHeight="1" spans="1:22">
      <c r="A18" s="5">
        <v>14</v>
      </c>
      <c r="B18" s="7" t="s">
        <v>86</v>
      </c>
      <c r="C18" s="7" t="s">
        <v>28</v>
      </c>
      <c r="D18" s="7" t="s">
        <v>84</v>
      </c>
      <c r="E18" s="6" t="s">
        <v>30</v>
      </c>
      <c r="F18" s="7" t="s">
        <v>31</v>
      </c>
      <c r="G18" s="6" t="s">
        <v>43</v>
      </c>
      <c r="H18" s="6" t="s">
        <v>33</v>
      </c>
      <c r="I18" s="6" t="s">
        <v>34</v>
      </c>
      <c r="J18" s="6" t="s">
        <v>34</v>
      </c>
      <c r="K18" s="28">
        <v>34274</v>
      </c>
      <c r="L18" s="7"/>
      <c r="M18" s="7">
        <v>36</v>
      </c>
      <c r="N18" s="6">
        <v>26</v>
      </c>
      <c r="O18" s="6"/>
      <c r="P18" s="6"/>
      <c r="Q18" s="6" t="s">
        <v>38</v>
      </c>
      <c r="R18" s="6">
        <v>30</v>
      </c>
      <c r="S18" s="6" t="s">
        <v>45</v>
      </c>
      <c r="T18" s="6" t="s">
        <v>40</v>
      </c>
      <c r="U18" s="6" t="s">
        <v>41</v>
      </c>
      <c r="V18" s="37"/>
    </row>
    <row r="19" ht="30" customHeight="1" spans="1:22">
      <c r="A19" s="5">
        <v>15</v>
      </c>
      <c r="B19" s="6" t="s">
        <v>87</v>
      </c>
      <c r="C19" s="6" t="s">
        <v>88</v>
      </c>
      <c r="D19" s="6" t="s">
        <v>84</v>
      </c>
      <c r="E19" s="6" t="s">
        <v>89</v>
      </c>
      <c r="F19" s="6" t="s">
        <v>56</v>
      </c>
      <c r="G19" s="6" t="s">
        <v>90</v>
      </c>
      <c r="H19" s="6" t="s">
        <v>33</v>
      </c>
      <c r="I19" s="6" t="s">
        <v>34</v>
      </c>
      <c r="J19" s="6" t="s">
        <v>34</v>
      </c>
      <c r="K19" s="25">
        <v>39356</v>
      </c>
      <c r="L19" s="6"/>
      <c r="M19" s="27">
        <v>28.8</v>
      </c>
      <c r="N19" s="27">
        <v>14</v>
      </c>
      <c r="O19" s="6"/>
      <c r="P19" s="6"/>
      <c r="Q19" s="6"/>
      <c r="R19" s="6">
        <v>14</v>
      </c>
      <c r="S19" s="6" t="s">
        <v>61</v>
      </c>
      <c r="T19" s="6" t="s">
        <v>91</v>
      </c>
      <c r="U19" s="6" t="s">
        <v>75</v>
      </c>
      <c r="V19" s="37"/>
    </row>
    <row r="20" ht="30" customHeight="1" spans="1:22">
      <c r="A20" s="5">
        <v>16</v>
      </c>
      <c r="B20" s="6" t="s">
        <v>92</v>
      </c>
      <c r="C20" s="6" t="s">
        <v>88</v>
      </c>
      <c r="D20" s="6" t="s">
        <v>84</v>
      </c>
      <c r="E20" s="6" t="s">
        <v>89</v>
      </c>
      <c r="F20" s="6" t="s">
        <v>56</v>
      </c>
      <c r="G20" s="6" t="s">
        <v>93</v>
      </c>
      <c r="H20" s="6" t="s">
        <v>33</v>
      </c>
      <c r="I20" s="6" t="s">
        <v>34</v>
      </c>
      <c r="J20" s="6" t="s">
        <v>34</v>
      </c>
      <c r="K20" s="25">
        <v>41456</v>
      </c>
      <c r="L20" s="6"/>
      <c r="M20" s="27">
        <v>17.64</v>
      </c>
      <c r="N20" s="27">
        <v>9</v>
      </c>
      <c r="O20" s="6"/>
      <c r="P20" s="6"/>
      <c r="Q20" s="6" t="s">
        <v>94</v>
      </c>
      <c r="R20" s="6">
        <v>15.1</v>
      </c>
      <c r="S20" s="6" t="s">
        <v>61</v>
      </c>
      <c r="T20" s="6" t="s">
        <v>91</v>
      </c>
      <c r="U20" s="6" t="s">
        <v>75</v>
      </c>
      <c r="V20" s="37"/>
    </row>
    <row r="21" s="10" customFormat="1" ht="30" customHeight="1" spans="1:22">
      <c r="A21" s="5">
        <v>17</v>
      </c>
      <c r="B21" s="6" t="s">
        <v>95</v>
      </c>
      <c r="C21" s="6" t="s">
        <v>88</v>
      </c>
      <c r="D21" s="6" t="s">
        <v>84</v>
      </c>
      <c r="E21" s="6" t="s">
        <v>89</v>
      </c>
      <c r="F21" s="6" t="s">
        <v>56</v>
      </c>
      <c r="G21" s="6" t="s">
        <v>90</v>
      </c>
      <c r="H21" s="6" t="s">
        <v>33</v>
      </c>
      <c r="I21" s="6" t="s">
        <v>34</v>
      </c>
      <c r="J21" s="6" t="s">
        <v>34</v>
      </c>
      <c r="K21" s="25">
        <v>40119</v>
      </c>
      <c r="L21" s="6"/>
      <c r="M21" s="27">
        <v>17.74</v>
      </c>
      <c r="N21" s="27">
        <v>17</v>
      </c>
      <c r="O21" s="6"/>
      <c r="P21" s="6"/>
      <c r="Q21" s="6"/>
      <c r="R21" s="6">
        <v>17</v>
      </c>
      <c r="S21" s="6" t="s">
        <v>61</v>
      </c>
      <c r="T21" s="6" t="s">
        <v>91</v>
      </c>
      <c r="U21" s="6" t="s">
        <v>75</v>
      </c>
      <c r="V21" s="39"/>
    </row>
    <row r="22" ht="30" customHeight="1" spans="1:22">
      <c r="A22" s="5">
        <v>18</v>
      </c>
      <c r="B22" s="6" t="s">
        <v>96</v>
      </c>
      <c r="C22" s="6" t="s">
        <v>28</v>
      </c>
      <c r="D22" s="6" t="s">
        <v>97</v>
      </c>
      <c r="E22" s="6" t="s">
        <v>89</v>
      </c>
      <c r="F22" s="6" t="s">
        <v>56</v>
      </c>
      <c r="G22" s="6" t="s">
        <v>98</v>
      </c>
      <c r="H22" s="6" t="s">
        <v>33</v>
      </c>
      <c r="I22" s="6" t="s">
        <v>34</v>
      </c>
      <c r="J22" s="6" t="s">
        <v>34</v>
      </c>
      <c r="K22" s="28">
        <v>35612</v>
      </c>
      <c r="L22" s="6"/>
      <c r="M22" s="27">
        <v>36.3</v>
      </c>
      <c r="N22" s="27">
        <v>9</v>
      </c>
      <c r="O22" s="6"/>
      <c r="P22" s="6"/>
      <c r="Q22" s="6" t="s">
        <v>99</v>
      </c>
      <c r="R22" s="6">
        <f>9+4.4</f>
        <v>13.4</v>
      </c>
      <c r="S22" s="6" t="s">
        <v>45</v>
      </c>
      <c r="T22" s="6" t="s">
        <v>91</v>
      </c>
      <c r="U22" s="6" t="s">
        <v>75</v>
      </c>
      <c r="V22" s="37"/>
    </row>
    <row r="23" ht="30" customHeight="1" spans="1:22">
      <c r="A23" s="5">
        <v>19</v>
      </c>
      <c r="B23" s="6" t="s">
        <v>100</v>
      </c>
      <c r="C23" s="6" t="s">
        <v>88</v>
      </c>
      <c r="D23" s="6" t="s">
        <v>101</v>
      </c>
      <c r="E23" s="6" t="s">
        <v>77</v>
      </c>
      <c r="F23" s="6" t="s">
        <v>56</v>
      </c>
      <c r="G23" s="6" t="s">
        <v>32</v>
      </c>
      <c r="H23" s="6"/>
      <c r="I23" s="6" t="s">
        <v>34</v>
      </c>
      <c r="J23" s="6" t="s">
        <v>34</v>
      </c>
      <c r="K23" s="28">
        <v>34731</v>
      </c>
      <c r="L23" s="6"/>
      <c r="M23" s="27">
        <v>20</v>
      </c>
      <c r="N23" s="27">
        <v>12</v>
      </c>
      <c r="O23" s="6"/>
      <c r="P23" s="6"/>
      <c r="Q23" s="6" t="s">
        <v>102</v>
      </c>
      <c r="R23" s="6">
        <v>14.6</v>
      </c>
      <c r="S23" s="6" t="s">
        <v>45</v>
      </c>
      <c r="T23" s="6" t="s">
        <v>79</v>
      </c>
      <c r="U23" s="6" t="s">
        <v>75</v>
      </c>
      <c r="V23" s="37"/>
    </row>
    <row r="24" ht="30" customHeight="1" spans="1:22">
      <c r="A24" s="5">
        <v>20</v>
      </c>
      <c r="B24" s="6" t="s">
        <v>103</v>
      </c>
      <c r="C24" s="6" t="s">
        <v>88</v>
      </c>
      <c r="D24" s="6" t="s">
        <v>104</v>
      </c>
      <c r="E24" s="6" t="s">
        <v>105</v>
      </c>
      <c r="F24" s="6" t="s">
        <v>56</v>
      </c>
      <c r="G24" s="6" t="s">
        <v>32</v>
      </c>
      <c r="H24" s="6"/>
      <c r="I24" s="6" t="s">
        <v>34</v>
      </c>
      <c r="J24" s="6" t="s">
        <v>34</v>
      </c>
      <c r="K24" s="28">
        <v>34732</v>
      </c>
      <c r="L24" s="6"/>
      <c r="M24" s="27">
        <v>7.8</v>
      </c>
      <c r="N24" s="27">
        <v>7</v>
      </c>
      <c r="O24" s="6"/>
      <c r="P24" s="6"/>
      <c r="Q24" s="6"/>
      <c r="R24" s="6">
        <v>7</v>
      </c>
      <c r="S24" s="6" t="s">
        <v>45</v>
      </c>
      <c r="T24" s="6" t="s">
        <v>91</v>
      </c>
      <c r="U24" s="6" t="s">
        <v>75</v>
      </c>
      <c r="V24" s="37"/>
    </row>
    <row r="25" ht="30" customHeight="1" spans="1:22">
      <c r="A25" s="5">
        <v>21</v>
      </c>
      <c r="B25" s="6" t="s">
        <v>106</v>
      </c>
      <c r="C25" s="6" t="s">
        <v>88</v>
      </c>
      <c r="D25" s="6" t="s">
        <v>107</v>
      </c>
      <c r="E25" s="6" t="s">
        <v>77</v>
      </c>
      <c r="F25" s="6" t="s">
        <v>56</v>
      </c>
      <c r="G25" s="6" t="s">
        <v>32</v>
      </c>
      <c r="H25" s="6"/>
      <c r="I25" s="6" t="s">
        <v>34</v>
      </c>
      <c r="J25" s="6" t="s">
        <v>34</v>
      </c>
      <c r="K25" s="28">
        <v>35886</v>
      </c>
      <c r="L25" s="6"/>
      <c r="M25" s="27">
        <v>32</v>
      </c>
      <c r="N25" s="27">
        <v>9</v>
      </c>
      <c r="O25" s="6"/>
      <c r="P25" s="6"/>
      <c r="Q25" s="6" t="s">
        <v>94</v>
      </c>
      <c r="R25" s="6">
        <v>14</v>
      </c>
      <c r="S25" s="6" t="s">
        <v>45</v>
      </c>
      <c r="T25" s="6" t="s">
        <v>79</v>
      </c>
      <c r="U25" s="6" t="s">
        <v>75</v>
      </c>
      <c r="V25" s="37"/>
    </row>
    <row r="26" s="10" customFormat="1" ht="30" customHeight="1" spans="1:22">
      <c r="A26" s="5">
        <v>22</v>
      </c>
      <c r="B26" s="6" t="s">
        <v>108</v>
      </c>
      <c r="C26" s="6" t="s">
        <v>28</v>
      </c>
      <c r="D26" s="6" t="s">
        <v>109</v>
      </c>
      <c r="E26" s="6" t="s">
        <v>30</v>
      </c>
      <c r="F26" s="6" t="s">
        <v>56</v>
      </c>
      <c r="G26" s="6" t="s">
        <v>110</v>
      </c>
      <c r="H26" s="6" t="s">
        <v>33</v>
      </c>
      <c r="I26" s="6" t="s">
        <v>34</v>
      </c>
      <c r="J26" s="6" t="s">
        <v>34</v>
      </c>
      <c r="K26" s="28">
        <v>41426</v>
      </c>
      <c r="L26" s="6" t="s">
        <v>111</v>
      </c>
      <c r="M26" s="27">
        <v>17.54</v>
      </c>
      <c r="N26" s="27">
        <v>22</v>
      </c>
      <c r="O26" s="6"/>
      <c r="P26" s="6"/>
      <c r="Q26" s="6" t="s">
        <v>68</v>
      </c>
      <c r="R26" s="6">
        <v>32.6</v>
      </c>
      <c r="S26" s="6" t="s">
        <v>61</v>
      </c>
      <c r="T26" s="6" t="s">
        <v>40</v>
      </c>
      <c r="U26" s="6" t="s">
        <v>41</v>
      </c>
      <c r="V26" s="39"/>
    </row>
    <row r="27" ht="30" customHeight="1" spans="1:22">
      <c r="A27" s="5">
        <v>23</v>
      </c>
      <c r="B27" s="6" t="s">
        <v>112</v>
      </c>
      <c r="C27" s="6" t="s">
        <v>88</v>
      </c>
      <c r="D27" s="6" t="s">
        <v>97</v>
      </c>
      <c r="E27" s="6" t="s">
        <v>77</v>
      </c>
      <c r="F27" s="7" t="s">
        <v>31</v>
      </c>
      <c r="G27" s="6" t="s">
        <v>32</v>
      </c>
      <c r="H27" s="6"/>
      <c r="I27" s="6" t="s">
        <v>34</v>
      </c>
      <c r="J27" s="6" t="s">
        <v>34</v>
      </c>
      <c r="K27" s="25">
        <v>30926</v>
      </c>
      <c r="L27" s="6"/>
      <c r="M27" s="27">
        <v>29</v>
      </c>
      <c r="N27" s="27">
        <v>12.5</v>
      </c>
      <c r="O27" s="6"/>
      <c r="P27" s="6"/>
      <c r="Q27" s="6" t="s">
        <v>113</v>
      </c>
      <c r="R27" s="6">
        <f>12.5+3.8</f>
        <v>16.3</v>
      </c>
      <c r="S27" s="6" t="s">
        <v>45</v>
      </c>
      <c r="T27" s="6" t="s">
        <v>79</v>
      </c>
      <c r="U27" s="6" t="s">
        <v>75</v>
      </c>
      <c r="V27" s="37"/>
    </row>
    <row r="28" ht="24.95" customHeight="1" spans="1:2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30"/>
      <c r="L28" s="18"/>
      <c r="M28" s="31"/>
      <c r="N28" s="31"/>
      <c r="O28" s="18"/>
      <c r="P28" s="18"/>
      <c r="Q28" s="18"/>
      <c r="R28" s="18"/>
      <c r="S28" s="18"/>
      <c r="T28" s="18"/>
      <c r="U28" s="18"/>
    </row>
    <row r="29" ht="22.5" spans="1:22">
      <c r="A29" s="14" t="s">
        <v>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ht="15" spans="1:22">
      <c r="A30" s="15" t="s">
        <v>1</v>
      </c>
      <c r="B30" s="15"/>
      <c r="C30" s="19" t="s">
        <v>2</v>
      </c>
      <c r="D30" s="19"/>
      <c r="E30" s="17"/>
      <c r="K30" s="32"/>
      <c r="O30" s="33"/>
      <c r="P30" s="33"/>
      <c r="Q30" s="40"/>
      <c r="R30" s="40"/>
      <c r="S30" s="41" t="s">
        <v>114</v>
      </c>
      <c r="T30" s="41"/>
      <c r="U30" s="41"/>
      <c r="V30" s="41"/>
    </row>
    <row r="31" customHeight="1" spans="1:22">
      <c r="A31" s="1" t="s">
        <v>4</v>
      </c>
      <c r="B31" s="2" t="s">
        <v>5</v>
      </c>
      <c r="C31" s="2" t="s">
        <v>6</v>
      </c>
      <c r="D31" s="2" t="s">
        <v>7</v>
      </c>
      <c r="E31" s="2" t="s">
        <v>8</v>
      </c>
      <c r="F31" s="2" t="s">
        <v>9</v>
      </c>
      <c r="G31" s="2" t="s">
        <v>10</v>
      </c>
      <c r="H31" s="2" t="s">
        <v>11</v>
      </c>
      <c r="I31" s="2" t="s">
        <v>115</v>
      </c>
      <c r="J31" s="2" t="s">
        <v>13</v>
      </c>
      <c r="K31" s="22" t="s">
        <v>14</v>
      </c>
      <c r="L31" s="2" t="s">
        <v>15</v>
      </c>
      <c r="M31" s="2" t="s">
        <v>16</v>
      </c>
      <c r="N31" s="2" t="s">
        <v>17</v>
      </c>
      <c r="O31" s="2"/>
      <c r="P31" s="2"/>
      <c r="Q31" s="2"/>
      <c r="R31" s="2"/>
      <c r="S31" s="2" t="s">
        <v>18</v>
      </c>
      <c r="T31" s="2" t="s">
        <v>19</v>
      </c>
      <c r="U31" s="2" t="s">
        <v>20</v>
      </c>
      <c r="V31" s="42" t="s">
        <v>21</v>
      </c>
    </row>
    <row r="32" spans="1:22">
      <c r="A32" s="3"/>
      <c r="B32" s="4"/>
      <c r="C32" s="4"/>
      <c r="D32" s="4"/>
      <c r="E32" s="4"/>
      <c r="F32" s="4"/>
      <c r="G32" s="4"/>
      <c r="H32" s="4"/>
      <c r="I32" s="4"/>
      <c r="J32" s="4"/>
      <c r="K32" s="23"/>
      <c r="L32" s="4"/>
      <c r="M32" s="4"/>
      <c r="N32" s="24" t="s">
        <v>22</v>
      </c>
      <c r="O32" s="24" t="s">
        <v>23</v>
      </c>
      <c r="P32" s="24" t="s">
        <v>24</v>
      </c>
      <c r="Q32" s="24" t="s">
        <v>25</v>
      </c>
      <c r="R32" s="43" t="s">
        <v>26</v>
      </c>
      <c r="S32" s="4"/>
      <c r="T32" s="4"/>
      <c r="U32" s="4"/>
      <c r="V32" s="36"/>
    </row>
    <row r="33" ht="24.95" customHeight="1" spans="1:22">
      <c r="A33" s="3">
        <v>24</v>
      </c>
      <c r="B33" s="6" t="s">
        <v>116</v>
      </c>
      <c r="C33" s="6" t="s">
        <v>28</v>
      </c>
      <c r="D33" s="6" t="s">
        <v>71</v>
      </c>
      <c r="E33" s="6" t="s">
        <v>30</v>
      </c>
      <c r="F33" s="6" t="s">
        <v>56</v>
      </c>
      <c r="G33" s="6" t="s">
        <v>110</v>
      </c>
      <c r="H33" s="6" t="s">
        <v>33</v>
      </c>
      <c r="I33" s="6" t="s">
        <v>34</v>
      </c>
      <c r="J33" s="6" t="s">
        <v>34</v>
      </c>
      <c r="K33" s="25">
        <v>40817</v>
      </c>
      <c r="L33" s="34" t="s">
        <v>111</v>
      </c>
      <c r="M33" s="27">
        <v>34.14</v>
      </c>
      <c r="N33" s="27">
        <v>29</v>
      </c>
      <c r="O33" s="6"/>
      <c r="P33" s="6"/>
      <c r="Q33" s="6" t="s">
        <v>117</v>
      </c>
      <c r="R33" s="6">
        <v>38.6</v>
      </c>
      <c r="S33" s="6" t="s">
        <v>61</v>
      </c>
      <c r="T33" s="6" t="s">
        <v>40</v>
      </c>
      <c r="U33" s="6" t="s">
        <v>75</v>
      </c>
      <c r="V33" s="37"/>
    </row>
    <row r="34" ht="24.95" customHeight="1" spans="1:22">
      <c r="A34" s="3">
        <v>25</v>
      </c>
      <c r="B34" s="6" t="s">
        <v>118</v>
      </c>
      <c r="C34" s="6" t="s">
        <v>28</v>
      </c>
      <c r="D34" s="6" t="s">
        <v>119</v>
      </c>
      <c r="E34" s="6" t="s">
        <v>30</v>
      </c>
      <c r="F34" s="6" t="s">
        <v>56</v>
      </c>
      <c r="G34" s="6" t="s">
        <v>57</v>
      </c>
      <c r="H34" s="6" t="s">
        <v>33</v>
      </c>
      <c r="I34" s="6" t="s">
        <v>34</v>
      </c>
      <c r="J34" s="6" t="s">
        <v>34</v>
      </c>
      <c r="K34" s="25">
        <v>43800</v>
      </c>
      <c r="L34" s="6"/>
      <c r="M34" s="27">
        <v>79.78</v>
      </c>
      <c r="N34" s="27">
        <v>22</v>
      </c>
      <c r="O34" s="6" t="s">
        <v>120</v>
      </c>
      <c r="P34" s="6" t="s">
        <v>38</v>
      </c>
      <c r="Q34" s="6" t="s">
        <v>59</v>
      </c>
      <c r="R34" s="6">
        <v>42.8</v>
      </c>
      <c r="S34" s="6" t="s">
        <v>61</v>
      </c>
      <c r="T34" s="6" t="s">
        <v>40</v>
      </c>
      <c r="U34" s="6" t="s">
        <v>75</v>
      </c>
      <c r="V34" s="37"/>
    </row>
    <row r="35" ht="24.95" customHeight="1" spans="1:22">
      <c r="A35" s="3">
        <v>26</v>
      </c>
      <c r="B35" s="7" t="s">
        <v>121</v>
      </c>
      <c r="C35" s="6" t="s">
        <v>28</v>
      </c>
      <c r="D35" s="6" t="s">
        <v>71</v>
      </c>
      <c r="E35" s="6" t="s">
        <v>122</v>
      </c>
      <c r="F35" s="6" t="s">
        <v>56</v>
      </c>
      <c r="G35" s="6" t="s">
        <v>57</v>
      </c>
      <c r="H35" s="6"/>
      <c r="I35" s="6"/>
      <c r="J35" s="6" t="s">
        <v>123</v>
      </c>
      <c r="K35" s="25" t="s">
        <v>124</v>
      </c>
      <c r="L35" s="6"/>
      <c r="M35" s="27">
        <v>25</v>
      </c>
      <c r="N35" s="27">
        <v>9</v>
      </c>
      <c r="O35" s="6"/>
      <c r="P35" s="6"/>
      <c r="Q35" s="6" t="s">
        <v>38</v>
      </c>
      <c r="R35" s="6">
        <v>16.2</v>
      </c>
      <c r="S35" s="6" t="s">
        <v>61</v>
      </c>
      <c r="T35" s="6"/>
      <c r="U35" s="6"/>
      <c r="V35" s="37"/>
    </row>
    <row r="36" ht="24.95" customHeight="1" spans="1:22">
      <c r="A36" s="3">
        <v>27</v>
      </c>
      <c r="B36" s="7" t="s">
        <v>125</v>
      </c>
      <c r="C36" s="6" t="s">
        <v>88</v>
      </c>
      <c r="D36" s="6" t="s">
        <v>126</v>
      </c>
      <c r="E36" s="6" t="s">
        <v>30</v>
      </c>
      <c r="F36" s="6" t="s">
        <v>56</v>
      </c>
      <c r="G36" s="6" t="s">
        <v>93</v>
      </c>
      <c r="H36" s="6" t="s">
        <v>33</v>
      </c>
      <c r="I36" s="6" t="s">
        <v>34</v>
      </c>
      <c r="J36" s="6" t="s">
        <v>34</v>
      </c>
      <c r="K36" s="25">
        <v>41426</v>
      </c>
      <c r="L36" s="6"/>
      <c r="M36" s="27">
        <v>20.04</v>
      </c>
      <c r="N36" s="27">
        <v>7</v>
      </c>
      <c r="O36" s="6"/>
      <c r="P36" s="6"/>
      <c r="Q36" s="6" t="s">
        <v>94</v>
      </c>
      <c r="R36" s="27">
        <v>13.1</v>
      </c>
      <c r="S36" s="6" t="s">
        <v>61</v>
      </c>
      <c r="T36" s="6" t="s">
        <v>40</v>
      </c>
      <c r="U36" s="6" t="s">
        <v>41</v>
      </c>
      <c r="V36" s="37"/>
    </row>
    <row r="37" ht="24.95" customHeight="1" spans="1:22">
      <c r="A37" s="3">
        <v>28</v>
      </c>
      <c r="B37" s="6" t="s">
        <v>127</v>
      </c>
      <c r="C37" s="6" t="s">
        <v>28</v>
      </c>
      <c r="D37" s="6" t="s">
        <v>128</v>
      </c>
      <c r="E37" s="6" t="s">
        <v>77</v>
      </c>
      <c r="F37" s="6" t="s">
        <v>129</v>
      </c>
      <c r="G37" s="6"/>
      <c r="H37" s="6"/>
      <c r="I37" s="6" t="s">
        <v>34</v>
      </c>
      <c r="J37" s="6" t="s">
        <v>34</v>
      </c>
      <c r="K37" s="25"/>
      <c r="L37" s="6"/>
      <c r="M37" s="27">
        <v>23</v>
      </c>
      <c r="N37" s="27">
        <v>12</v>
      </c>
      <c r="O37" s="6"/>
      <c r="P37" s="6"/>
      <c r="Q37" s="6" t="s">
        <v>38</v>
      </c>
      <c r="R37" s="6">
        <v>16.6</v>
      </c>
      <c r="S37" s="6" t="s">
        <v>45</v>
      </c>
      <c r="T37" s="6" t="s">
        <v>79</v>
      </c>
      <c r="U37" s="6" t="s">
        <v>130</v>
      </c>
      <c r="V37" s="37"/>
    </row>
    <row r="38" ht="24.95" customHeight="1" spans="1:22">
      <c r="A38" s="3">
        <v>29</v>
      </c>
      <c r="B38" s="7" t="s">
        <v>131</v>
      </c>
      <c r="C38" s="6" t="s">
        <v>28</v>
      </c>
      <c r="D38" s="6" t="s">
        <v>132</v>
      </c>
      <c r="E38" s="6" t="s">
        <v>30</v>
      </c>
      <c r="F38" s="6" t="s">
        <v>56</v>
      </c>
      <c r="G38" s="6" t="s">
        <v>93</v>
      </c>
      <c r="H38" s="6" t="s">
        <v>33</v>
      </c>
      <c r="I38" s="6" t="s">
        <v>34</v>
      </c>
      <c r="J38" s="6" t="s">
        <v>34</v>
      </c>
      <c r="K38" s="25">
        <v>41518</v>
      </c>
      <c r="L38" s="6"/>
      <c r="M38" s="27">
        <v>17.64</v>
      </c>
      <c r="N38" s="27">
        <v>12</v>
      </c>
      <c r="O38" s="6"/>
      <c r="P38" s="6"/>
      <c r="Q38" s="6" t="s">
        <v>133</v>
      </c>
      <c r="R38" s="6">
        <v>18.6</v>
      </c>
      <c r="S38" s="6" t="s">
        <v>61</v>
      </c>
      <c r="T38" s="6" t="s">
        <v>40</v>
      </c>
      <c r="U38" s="6" t="s">
        <v>41</v>
      </c>
      <c r="V38" s="37"/>
    </row>
    <row r="39" ht="24.95" customHeight="1" spans="1:22">
      <c r="A39" s="3">
        <v>30</v>
      </c>
      <c r="B39" s="8" t="s">
        <v>134</v>
      </c>
      <c r="C39" s="6" t="s">
        <v>88</v>
      </c>
      <c r="D39" s="6" t="s">
        <v>135</v>
      </c>
      <c r="E39" s="6" t="s">
        <v>77</v>
      </c>
      <c r="F39" s="6" t="s">
        <v>85</v>
      </c>
      <c r="G39" s="6" t="s">
        <v>57</v>
      </c>
      <c r="H39" s="6" t="s">
        <v>33</v>
      </c>
      <c r="I39" s="6" t="s">
        <v>34</v>
      </c>
      <c r="J39" s="6" t="s">
        <v>34</v>
      </c>
      <c r="K39" s="25">
        <v>42156</v>
      </c>
      <c r="L39" s="6"/>
      <c r="M39" s="27">
        <v>24.74</v>
      </c>
      <c r="N39" s="27">
        <v>20</v>
      </c>
      <c r="O39" s="6" t="s">
        <v>59</v>
      </c>
      <c r="P39" s="6" t="s">
        <v>38</v>
      </c>
      <c r="Q39" s="6" t="s">
        <v>59</v>
      </c>
      <c r="R39" s="6">
        <v>38.6</v>
      </c>
      <c r="S39" s="6" t="s">
        <v>61</v>
      </c>
      <c r="T39" s="6" t="s">
        <v>79</v>
      </c>
      <c r="U39" s="6" t="s">
        <v>130</v>
      </c>
      <c r="V39" s="37"/>
    </row>
    <row r="40" ht="24.95" customHeight="1" spans="1:22">
      <c r="A40" s="3">
        <v>31</v>
      </c>
      <c r="B40" s="8" t="s">
        <v>136</v>
      </c>
      <c r="C40" s="6" t="s">
        <v>88</v>
      </c>
      <c r="D40" s="6" t="s">
        <v>135</v>
      </c>
      <c r="E40" s="6" t="s">
        <v>77</v>
      </c>
      <c r="F40" s="6" t="s">
        <v>85</v>
      </c>
      <c r="G40" s="6" t="s">
        <v>57</v>
      </c>
      <c r="H40" s="6" t="s">
        <v>33</v>
      </c>
      <c r="I40" s="6" t="s">
        <v>34</v>
      </c>
      <c r="J40" s="6" t="s">
        <v>34</v>
      </c>
      <c r="K40" s="25">
        <v>42157</v>
      </c>
      <c r="L40" s="6"/>
      <c r="M40" s="27">
        <v>24.84</v>
      </c>
      <c r="N40" s="27">
        <v>14</v>
      </c>
      <c r="O40" s="6" t="s">
        <v>59</v>
      </c>
      <c r="P40" s="6" t="s">
        <v>38</v>
      </c>
      <c r="Q40" s="6" t="s">
        <v>59</v>
      </c>
      <c r="R40" s="6">
        <v>32.6</v>
      </c>
      <c r="S40" s="6" t="s">
        <v>61</v>
      </c>
      <c r="T40" s="6" t="s">
        <v>79</v>
      </c>
      <c r="U40" s="6" t="s">
        <v>130</v>
      </c>
      <c r="V40" s="37"/>
    </row>
    <row r="41" ht="24.95" customHeight="1" spans="1:22">
      <c r="A41" s="3">
        <v>32</v>
      </c>
      <c r="B41" s="6" t="s">
        <v>137</v>
      </c>
      <c r="C41" s="6" t="s">
        <v>49</v>
      </c>
      <c r="D41" s="6" t="s">
        <v>138</v>
      </c>
      <c r="E41" s="6" t="s">
        <v>30</v>
      </c>
      <c r="F41" s="6" t="s">
        <v>85</v>
      </c>
      <c r="G41" s="6" t="s">
        <v>110</v>
      </c>
      <c r="H41" s="6" t="s">
        <v>33</v>
      </c>
      <c r="I41" s="6">
        <v>380</v>
      </c>
      <c r="J41" s="6" t="s">
        <v>139</v>
      </c>
      <c r="K41" s="25">
        <v>41122</v>
      </c>
      <c r="L41" s="6"/>
      <c r="M41" s="27">
        <v>534.32</v>
      </c>
      <c r="N41" s="27">
        <v>16</v>
      </c>
      <c r="O41" s="6"/>
      <c r="P41" s="6"/>
      <c r="Q41" s="6" t="s">
        <v>94</v>
      </c>
      <c r="R41" s="6">
        <v>24</v>
      </c>
      <c r="S41" s="6" t="s">
        <v>61</v>
      </c>
      <c r="T41" s="6" t="s">
        <v>79</v>
      </c>
      <c r="U41" s="6" t="s">
        <v>130</v>
      </c>
      <c r="V41" s="37"/>
    </row>
    <row r="42" ht="24.95" customHeight="1" spans="1:22">
      <c r="A42" s="3">
        <v>33</v>
      </c>
      <c r="B42" s="7" t="s">
        <v>140</v>
      </c>
      <c r="C42" s="6" t="s">
        <v>28</v>
      </c>
      <c r="D42" s="6" t="s">
        <v>141</v>
      </c>
      <c r="E42" s="6" t="s">
        <v>30</v>
      </c>
      <c r="F42" s="6" t="s">
        <v>56</v>
      </c>
      <c r="G42" s="6" t="s">
        <v>57</v>
      </c>
      <c r="H42" s="6" t="s">
        <v>33</v>
      </c>
      <c r="I42" s="6"/>
      <c r="J42" s="6" t="s">
        <v>34</v>
      </c>
      <c r="K42" s="25">
        <v>42583</v>
      </c>
      <c r="L42" s="6"/>
      <c r="M42" s="27">
        <v>24.44</v>
      </c>
      <c r="N42" s="27">
        <v>25.5</v>
      </c>
      <c r="O42" s="6" t="s">
        <v>120</v>
      </c>
      <c r="P42" s="6" t="s">
        <v>133</v>
      </c>
      <c r="Q42" s="6" t="s">
        <v>142</v>
      </c>
      <c r="R42" s="6">
        <v>48.4</v>
      </c>
      <c r="S42" s="6" t="s">
        <v>61</v>
      </c>
      <c r="T42" s="6" t="s">
        <v>40</v>
      </c>
      <c r="U42" s="6" t="s">
        <v>41</v>
      </c>
      <c r="V42" s="37"/>
    </row>
    <row r="43" ht="24.95" customHeight="1" spans="1:22">
      <c r="A43" s="3">
        <v>34</v>
      </c>
      <c r="B43" s="7" t="s">
        <v>143</v>
      </c>
      <c r="C43" s="6" t="s">
        <v>28</v>
      </c>
      <c r="D43" s="6" t="s">
        <v>141</v>
      </c>
      <c r="E43" s="6" t="s">
        <v>30</v>
      </c>
      <c r="F43" s="6" t="s">
        <v>85</v>
      </c>
      <c r="G43" s="6" t="s">
        <v>90</v>
      </c>
      <c r="H43" s="6" t="s">
        <v>33</v>
      </c>
      <c r="I43" s="6"/>
      <c r="J43" s="6" t="s">
        <v>34</v>
      </c>
      <c r="K43" s="25">
        <v>42584</v>
      </c>
      <c r="L43" s="6"/>
      <c r="M43" s="27">
        <v>33.2</v>
      </c>
      <c r="N43" s="27">
        <v>21</v>
      </c>
      <c r="O43" s="6" t="s">
        <v>120</v>
      </c>
      <c r="P43" s="6" t="s">
        <v>133</v>
      </c>
      <c r="Q43" s="6" t="s">
        <v>133</v>
      </c>
      <c r="R43" s="6">
        <v>42.6</v>
      </c>
      <c r="S43" s="6" t="s">
        <v>61</v>
      </c>
      <c r="T43" s="6" t="s">
        <v>40</v>
      </c>
      <c r="U43" s="6"/>
      <c r="V43" s="37"/>
    </row>
    <row r="44" ht="24.95" customHeight="1" spans="1:22">
      <c r="A44" s="3">
        <v>35</v>
      </c>
      <c r="B44" s="7" t="s">
        <v>144</v>
      </c>
      <c r="C44" s="6" t="s">
        <v>49</v>
      </c>
      <c r="D44" s="6" t="s">
        <v>141</v>
      </c>
      <c r="E44" s="6" t="s">
        <v>30</v>
      </c>
      <c r="F44" s="6" t="s">
        <v>85</v>
      </c>
      <c r="G44" s="6" t="s">
        <v>90</v>
      </c>
      <c r="H44" s="6" t="s">
        <v>33</v>
      </c>
      <c r="I44" s="6"/>
      <c r="J44" s="6" t="s">
        <v>34</v>
      </c>
      <c r="K44" s="25">
        <v>42585</v>
      </c>
      <c r="L44" s="6"/>
      <c r="M44" s="27">
        <v>144.77</v>
      </c>
      <c r="N44" s="27">
        <v>21</v>
      </c>
      <c r="O44" s="6" t="s">
        <v>133</v>
      </c>
      <c r="P44" s="6" t="s">
        <v>120</v>
      </c>
      <c r="Q44" s="6" t="s">
        <v>133</v>
      </c>
      <c r="R44" s="6">
        <v>42.6</v>
      </c>
      <c r="S44" s="6" t="s">
        <v>61</v>
      </c>
      <c r="T44" s="6" t="s">
        <v>40</v>
      </c>
      <c r="U44" s="6"/>
      <c r="V44" s="37"/>
    </row>
    <row r="45" ht="24.95" customHeight="1" spans="1:22">
      <c r="A45" s="3">
        <v>36</v>
      </c>
      <c r="B45" s="7" t="s">
        <v>145</v>
      </c>
      <c r="C45" s="6" t="s">
        <v>28</v>
      </c>
      <c r="D45" s="6" t="s">
        <v>141</v>
      </c>
      <c r="E45" s="6" t="s">
        <v>30</v>
      </c>
      <c r="F45" s="6" t="s">
        <v>56</v>
      </c>
      <c r="G45" s="6" t="s">
        <v>57</v>
      </c>
      <c r="H45" s="6" t="s">
        <v>33</v>
      </c>
      <c r="I45" s="6"/>
      <c r="J45" s="6" t="s">
        <v>34</v>
      </c>
      <c r="K45" s="25">
        <v>42586</v>
      </c>
      <c r="L45" s="6"/>
      <c r="M45" s="27">
        <v>20.44</v>
      </c>
      <c r="N45" s="27">
        <v>18</v>
      </c>
      <c r="O45" s="6"/>
      <c r="P45" s="6"/>
      <c r="Q45" s="6" t="s">
        <v>142</v>
      </c>
      <c r="R45" s="6">
        <v>24.6</v>
      </c>
      <c r="S45" s="6" t="s">
        <v>61</v>
      </c>
      <c r="T45" s="6" t="s">
        <v>40</v>
      </c>
      <c r="U45" s="6"/>
      <c r="V45" s="37"/>
    </row>
    <row r="46" ht="24.95" customHeight="1" spans="1:22">
      <c r="A46" s="3">
        <v>37</v>
      </c>
      <c r="B46" s="7" t="s">
        <v>146</v>
      </c>
      <c r="C46" s="6" t="s">
        <v>28</v>
      </c>
      <c r="D46" s="6" t="s">
        <v>141</v>
      </c>
      <c r="E46" s="6" t="s">
        <v>30</v>
      </c>
      <c r="F46" s="6" t="s">
        <v>56</v>
      </c>
      <c r="G46" s="6" t="s">
        <v>57</v>
      </c>
      <c r="H46" s="6" t="s">
        <v>33</v>
      </c>
      <c r="I46" s="6"/>
      <c r="J46" s="6" t="s">
        <v>34</v>
      </c>
      <c r="K46" s="25">
        <v>42587</v>
      </c>
      <c r="L46" s="6"/>
      <c r="M46" s="27">
        <v>20.44</v>
      </c>
      <c r="N46" s="27">
        <v>18</v>
      </c>
      <c r="O46" s="6" t="s">
        <v>59</v>
      </c>
      <c r="P46" s="6" t="s">
        <v>38</v>
      </c>
      <c r="Q46" s="6" t="s">
        <v>142</v>
      </c>
      <c r="R46" s="6">
        <v>35.6</v>
      </c>
      <c r="S46" s="6" t="s">
        <v>61</v>
      </c>
      <c r="T46" s="6" t="s">
        <v>40</v>
      </c>
      <c r="U46" s="6"/>
      <c r="V46" s="37"/>
    </row>
    <row r="47" ht="24.95" customHeight="1" spans="1:22">
      <c r="A47" s="3">
        <v>38</v>
      </c>
      <c r="B47" s="7" t="s">
        <v>147</v>
      </c>
      <c r="C47" s="6" t="s">
        <v>28</v>
      </c>
      <c r="D47" s="6" t="s">
        <v>141</v>
      </c>
      <c r="E47" s="6" t="s">
        <v>30</v>
      </c>
      <c r="F47" s="6" t="s">
        <v>56</v>
      </c>
      <c r="G47" s="6" t="s">
        <v>57</v>
      </c>
      <c r="H47" s="6" t="s">
        <v>33</v>
      </c>
      <c r="I47" s="6"/>
      <c r="J47" s="6" t="s">
        <v>34</v>
      </c>
      <c r="K47" s="25">
        <v>42588</v>
      </c>
      <c r="L47" s="6"/>
      <c r="M47" s="27">
        <v>24.44</v>
      </c>
      <c r="N47" s="27">
        <v>25.5</v>
      </c>
      <c r="O47" s="6" t="s">
        <v>120</v>
      </c>
      <c r="P47" s="6" t="s">
        <v>148</v>
      </c>
      <c r="Q47" s="6" t="s">
        <v>142</v>
      </c>
      <c r="R47" s="6">
        <v>42.6</v>
      </c>
      <c r="S47" s="6" t="s">
        <v>61</v>
      </c>
      <c r="T47" s="6" t="s">
        <v>40</v>
      </c>
      <c r="U47" s="6"/>
      <c r="V47" s="37"/>
    </row>
    <row r="48" ht="24.95" customHeight="1" spans="1:22">
      <c r="A48" s="3">
        <v>39</v>
      </c>
      <c r="B48" s="7" t="s">
        <v>149</v>
      </c>
      <c r="C48" s="6" t="s">
        <v>28</v>
      </c>
      <c r="D48" s="6" t="s">
        <v>141</v>
      </c>
      <c r="E48" s="6" t="s">
        <v>30</v>
      </c>
      <c r="F48" s="6" t="s">
        <v>56</v>
      </c>
      <c r="G48" s="6" t="s">
        <v>57</v>
      </c>
      <c r="H48" s="6" t="s">
        <v>33</v>
      </c>
      <c r="I48" s="6"/>
      <c r="J48" s="6" t="s">
        <v>34</v>
      </c>
      <c r="K48" s="25">
        <v>42589</v>
      </c>
      <c r="L48" s="6"/>
      <c r="M48" s="27">
        <v>20.44</v>
      </c>
      <c r="N48" s="27">
        <v>49.42</v>
      </c>
      <c r="O48" s="6">
        <v>3</v>
      </c>
      <c r="P48" s="6"/>
      <c r="Q48" s="6">
        <v>7.47</v>
      </c>
      <c r="R48" s="6">
        <v>59.89</v>
      </c>
      <c r="S48" s="6" t="s">
        <v>61</v>
      </c>
      <c r="T48" s="6" t="s">
        <v>40</v>
      </c>
      <c r="U48" s="6"/>
      <c r="V48" s="37"/>
    </row>
    <row r="49" ht="24.95" customHeight="1" spans="1:22">
      <c r="A49" s="3">
        <v>40</v>
      </c>
      <c r="B49" s="7" t="s">
        <v>150</v>
      </c>
      <c r="C49" s="6" t="s">
        <v>28</v>
      </c>
      <c r="D49" s="6" t="s">
        <v>141</v>
      </c>
      <c r="E49" s="6" t="s">
        <v>30</v>
      </c>
      <c r="F49" s="6" t="s">
        <v>56</v>
      </c>
      <c r="G49" s="6" t="s">
        <v>57</v>
      </c>
      <c r="H49" s="6" t="s">
        <v>33</v>
      </c>
      <c r="I49" s="6"/>
      <c r="J49" s="6" t="s">
        <v>34</v>
      </c>
      <c r="K49" s="25">
        <v>42590</v>
      </c>
      <c r="L49" s="6"/>
      <c r="M49" s="27">
        <v>20.94</v>
      </c>
      <c r="N49" s="27">
        <v>35</v>
      </c>
      <c r="O49" s="6" t="s">
        <v>151</v>
      </c>
      <c r="P49" s="6" t="s">
        <v>152</v>
      </c>
      <c r="Q49" s="6" t="s">
        <v>142</v>
      </c>
      <c r="R49" s="6">
        <v>67</v>
      </c>
      <c r="S49" s="6" t="s">
        <v>61</v>
      </c>
      <c r="T49" s="6" t="s">
        <v>40</v>
      </c>
      <c r="U49" s="6"/>
      <c r="V49" s="37"/>
    </row>
    <row r="50" ht="24.95" customHeight="1" spans="1:22">
      <c r="A50" s="3">
        <v>41</v>
      </c>
      <c r="B50" s="7" t="s">
        <v>153</v>
      </c>
      <c r="C50" s="6" t="s">
        <v>28</v>
      </c>
      <c r="D50" s="6" t="s">
        <v>141</v>
      </c>
      <c r="E50" s="6" t="s">
        <v>30</v>
      </c>
      <c r="F50" s="6" t="s">
        <v>56</v>
      </c>
      <c r="G50" s="6" t="s">
        <v>57</v>
      </c>
      <c r="H50" s="6" t="s">
        <v>33</v>
      </c>
      <c r="I50" s="6"/>
      <c r="J50" s="6" t="s">
        <v>34</v>
      </c>
      <c r="K50" s="25">
        <v>42591</v>
      </c>
      <c r="L50" s="6"/>
      <c r="M50" s="27">
        <v>24.44</v>
      </c>
      <c r="N50" s="27">
        <v>21</v>
      </c>
      <c r="O50" s="6" t="s">
        <v>120</v>
      </c>
      <c r="P50" s="6" t="s">
        <v>133</v>
      </c>
      <c r="Q50" s="6" t="s">
        <v>142</v>
      </c>
      <c r="R50" s="6">
        <v>42.6</v>
      </c>
      <c r="S50" s="6" t="s">
        <v>61</v>
      </c>
      <c r="T50" s="6" t="s">
        <v>40</v>
      </c>
      <c r="U50" s="6"/>
      <c r="V50" s="37"/>
    </row>
    <row r="51" ht="24.95" customHeight="1" spans="1:22">
      <c r="A51" s="3">
        <v>42</v>
      </c>
      <c r="B51" s="7" t="s">
        <v>154</v>
      </c>
      <c r="C51" s="6" t="s">
        <v>28</v>
      </c>
      <c r="D51" s="6" t="s">
        <v>141</v>
      </c>
      <c r="E51" s="6" t="s">
        <v>30</v>
      </c>
      <c r="F51" s="6" t="s">
        <v>56</v>
      </c>
      <c r="G51" s="6" t="s">
        <v>57</v>
      </c>
      <c r="H51" s="6" t="s">
        <v>33</v>
      </c>
      <c r="I51" s="6"/>
      <c r="J51" s="6" t="s">
        <v>34</v>
      </c>
      <c r="K51" s="25">
        <v>42592</v>
      </c>
      <c r="L51" s="6"/>
      <c r="M51" s="27">
        <v>42.6</v>
      </c>
      <c r="N51" s="27">
        <v>21</v>
      </c>
      <c r="O51" s="6" t="s">
        <v>120</v>
      </c>
      <c r="P51" s="6" t="s">
        <v>133</v>
      </c>
      <c r="Q51" s="6" t="s">
        <v>142</v>
      </c>
      <c r="R51" s="6">
        <v>45.88</v>
      </c>
      <c r="S51" s="6" t="s">
        <v>61</v>
      </c>
      <c r="T51" s="6" t="s">
        <v>40</v>
      </c>
      <c r="U51" s="6"/>
      <c r="V51" s="37"/>
    </row>
    <row r="52" ht="24.95" customHeight="1" spans="1:22">
      <c r="A52" s="3">
        <v>43</v>
      </c>
      <c r="B52" s="7" t="s">
        <v>155</v>
      </c>
      <c r="C52" s="6" t="s">
        <v>28</v>
      </c>
      <c r="D52" s="6" t="s">
        <v>141</v>
      </c>
      <c r="E52" s="6" t="s">
        <v>30</v>
      </c>
      <c r="F52" s="6" t="s">
        <v>56</v>
      </c>
      <c r="G52" s="6" t="s">
        <v>57</v>
      </c>
      <c r="H52" s="6" t="s">
        <v>33</v>
      </c>
      <c r="I52" s="6"/>
      <c r="J52" s="6" t="s">
        <v>34</v>
      </c>
      <c r="K52" s="25">
        <v>42593</v>
      </c>
      <c r="L52" s="6"/>
      <c r="M52" s="27">
        <v>24.44</v>
      </c>
      <c r="N52" s="27">
        <v>21</v>
      </c>
      <c r="O52" s="6" t="s">
        <v>120</v>
      </c>
      <c r="P52" s="6" t="s">
        <v>133</v>
      </c>
      <c r="Q52" s="6" t="s">
        <v>142</v>
      </c>
      <c r="R52" s="6">
        <v>42.6</v>
      </c>
      <c r="S52" s="6" t="s">
        <v>61</v>
      </c>
      <c r="T52" s="6" t="s">
        <v>40</v>
      </c>
      <c r="U52" s="6"/>
      <c r="V52" s="37"/>
    </row>
    <row r="53" ht="24.95" customHeight="1" spans="1:22">
      <c r="A53" s="3">
        <v>44</v>
      </c>
      <c r="B53" s="7" t="s">
        <v>156</v>
      </c>
      <c r="C53" s="6" t="s">
        <v>28</v>
      </c>
      <c r="D53" s="6" t="s">
        <v>141</v>
      </c>
      <c r="E53" s="6" t="s">
        <v>30</v>
      </c>
      <c r="F53" s="6" t="s">
        <v>56</v>
      </c>
      <c r="G53" s="6" t="s">
        <v>110</v>
      </c>
      <c r="H53" s="6" t="s">
        <v>33</v>
      </c>
      <c r="I53" s="6" t="s">
        <v>34</v>
      </c>
      <c r="J53" s="6" t="s">
        <v>34</v>
      </c>
      <c r="K53" s="25">
        <v>41487</v>
      </c>
      <c r="L53" s="6"/>
      <c r="M53" s="27">
        <v>79.38</v>
      </c>
      <c r="N53" s="27">
        <v>15</v>
      </c>
      <c r="O53" s="6" t="s">
        <v>58</v>
      </c>
      <c r="P53" s="6" t="s">
        <v>59</v>
      </c>
      <c r="Q53" s="6" t="s">
        <v>94</v>
      </c>
      <c r="R53" s="6">
        <v>38.6</v>
      </c>
      <c r="S53" s="6" t="s">
        <v>61</v>
      </c>
      <c r="T53" s="6" t="s">
        <v>40</v>
      </c>
      <c r="U53" s="6" t="s">
        <v>41</v>
      </c>
      <c r="V53" s="37"/>
    </row>
    <row r="54" ht="24.95" customHeight="1" spans="1:22">
      <c r="A54" s="3">
        <v>45</v>
      </c>
      <c r="B54" s="8" t="s">
        <v>157</v>
      </c>
      <c r="C54" s="6" t="s">
        <v>28</v>
      </c>
      <c r="D54" s="6" t="s">
        <v>158</v>
      </c>
      <c r="E54" s="6" t="s">
        <v>30</v>
      </c>
      <c r="F54" s="6" t="s">
        <v>56</v>
      </c>
      <c r="G54" s="6" t="s">
        <v>57</v>
      </c>
      <c r="H54" s="6" t="s">
        <v>33</v>
      </c>
      <c r="I54" s="6"/>
      <c r="J54" s="6" t="s">
        <v>34</v>
      </c>
      <c r="K54" s="25">
        <v>42614</v>
      </c>
      <c r="L54" s="6"/>
      <c r="M54" s="27">
        <v>40</v>
      </c>
      <c r="N54" s="27" t="s">
        <v>159</v>
      </c>
      <c r="O54" s="6" t="s">
        <v>60</v>
      </c>
      <c r="P54" s="6" t="s">
        <v>160</v>
      </c>
      <c r="Q54" s="6" t="s">
        <v>161</v>
      </c>
      <c r="R54" s="6">
        <v>62</v>
      </c>
      <c r="S54" s="6" t="s">
        <v>61</v>
      </c>
      <c r="T54" s="6" t="s">
        <v>40</v>
      </c>
      <c r="U54" s="6"/>
      <c r="V54" s="37"/>
    </row>
    <row r="55" ht="24.95" customHeight="1" spans="1:22">
      <c r="A55" s="3">
        <v>46</v>
      </c>
      <c r="B55" s="8" t="s">
        <v>162</v>
      </c>
      <c r="C55" s="6" t="s">
        <v>28</v>
      </c>
      <c r="D55" s="6" t="s">
        <v>158</v>
      </c>
      <c r="E55" s="6" t="s">
        <v>30</v>
      </c>
      <c r="F55" s="6" t="s">
        <v>56</v>
      </c>
      <c r="G55" s="6" t="s">
        <v>57</v>
      </c>
      <c r="H55" s="6" t="s">
        <v>33</v>
      </c>
      <c r="I55" s="6"/>
      <c r="J55" s="6" t="s">
        <v>34</v>
      </c>
      <c r="K55" s="25">
        <v>42615</v>
      </c>
      <c r="L55" s="6"/>
      <c r="M55" s="27">
        <v>60</v>
      </c>
      <c r="N55" s="27" t="s">
        <v>163</v>
      </c>
      <c r="O55" s="6" t="s">
        <v>164</v>
      </c>
      <c r="P55" s="6" t="s">
        <v>165</v>
      </c>
      <c r="Q55" s="6" t="s">
        <v>59</v>
      </c>
      <c r="R55" s="6">
        <v>62</v>
      </c>
      <c r="S55" s="6" t="s">
        <v>61</v>
      </c>
      <c r="T55" s="6" t="s">
        <v>40</v>
      </c>
      <c r="U55" s="6"/>
      <c r="V55" s="37"/>
    </row>
    <row r="56" ht="24.95" customHeight="1" spans="1:22">
      <c r="A56" s="3">
        <v>47</v>
      </c>
      <c r="B56" s="8" t="s">
        <v>166</v>
      </c>
      <c r="C56" s="6" t="s">
        <v>28</v>
      </c>
      <c r="D56" s="6" t="s">
        <v>158</v>
      </c>
      <c r="E56" s="6" t="s">
        <v>30</v>
      </c>
      <c r="F56" s="6" t="s">
        <v>56</v>
      </c>
      <c r="G56" s="6" t="s">
        <v>57</v>
      </c>
      <c r="H56" s="6" t="s">
        <v>33</v>
      </c>
      <c r="I56" s="6"/>
      <c r="J56" s="6" t="s">
        <v>34</v>
      </c>
      <c r="K56" s="25">
        <v>42617</v>
      </c>
      <c r="L56" s="6"/>
      <c r="M56" s="27">
        <v>36.5</v>
      </c>
      <c r="N56" s="27" t="s">
        <v>167</v>
      </c>
      <c r="O56" s="6" t="s">
        <v>164</v>
      </c>
      <c r="P56" s="6" t="s">
        <v>168</v>
      </c>
      <c r="Q56" s="6" t="s">
        <v>69</v>
      </c>
      <c r="R56" s="6">
        <v>62</v>
      </c>
      <c r="S56" s="6" t="s">
        <v>61</v>
      </c>
      <c r="T56" s="6" t="s">
        <v>40</v>
      </c>
      <c r="U56" s="6"/>
      <c r="V56" s="37"/>
    </row>
    <row r="57" ht="24.95" customHeight="1" spans="1:22">
      <c r="A57" s="3">
        <v>48</v>
      </c>
      <c r="B57" s="8" t="s">
        <v>169</v>
      </c>
      <c r="C57" s="6" t="s">
        <v>28</v>
      </c>
      <c r="D57" s="6" t="s">
        <v>158</v>
      </c>
      <c r="E57" s="6" t="s">
        <v>30</v>
      </c>
      <c r="F57" s="6" t="s">
        <v>56</v>
      </c>
      <c r="G57" s="6" t="s">
        <v>57</v>
      </c>
      <c r="H57" s="6" t="s">
        <v>33</v>
      </c>
      <c r="I57" s="6"/>
      <c r="J57" s="6" t="s">
        <v>34</v>
      </c>
      <c r="K57" s="25">
        <v>42618</v>
      </c>
      <c r="L57" s="6"/>
      <c r="M57" s="27">
        <v>34.5</v>
      </c>
      <c r="N57" s="27" t="s">
        <v>163</v>
      </c>
      <c r="O57" s="6" t="s">
        <v>164</v>
      </c>
      <c r="P57" s="6" t="s">
        <v>165</v>
      </c>
      <c r="Q57" s="6" t="s">
        <v>59</v>
      </c>
      <c r="R57" s="6">
        <v>62</v>
      </c>
      <c r="S57" s="6" t="s">
        <v>61</v>
      </c>
      <c r="T57" s="6" t="s">
        <v>40</v>
      </c>
      <c r="U57" s="6"/>
      <c r="V57" s="37"/>
    </row>
    <row r="58" ht="24.95" customHeight="1" spans="1:22">
      <c r="A58" s="3">
        <v>49</v>
      </c>
      <c r="B58" s="8" t="s">
        <v>170</v>
      </c>
      <c r="C58" s="6" t="s">
        <v>28</v>
      </c>
      <c r="D58" s="6" t="s">
        <v>158</v>
      </c>
      <c r="E58" s="6" t="s">
        <v>30</v>
      </c>
      <c r="F58" s="6" t="s">
        <v>56</v>
      </c>
      <c r="G58" s="6" t="s">
        <v>57</v>
      </c>
      <c r="H58" s="6" t="s">
        <v>33</v>
      </c>
      <c r="I58" s="6"/>
      <c r="J58" s="6" t="s">
        <v>34</v>
      </c>
      <c r="K58" s="25">
        <v>42619</v>
      </c>
      <c r="L58" s="6"/>
      <c r="M58" s="27">
        <v>54</v>
      </c>
      <c r="N58" s="27" t="s">
        <v>167</v>
      </c>
      <c r="O58" s="6" t="s">
        <v>164</v>
      </c>
      <c r="P58" s="6" t="s">
        <v>171</v>
      </c>
      <c r="Q58" s="6" t="s">
        <v>59</v>
      </c>
      <c r="R58" s="6">
        <v>62</v>
      </c>
      <c r="S58" s="6" t="s">
        <v>61</v>
      </c>
      <c r="T58" s="6" t="s">
        <v>40</v>
      </c>
      <c r="U58" s="6"/>
      <c r="V58" s="37"/>
    </row>
    <row r="59" ht="24.95" customHeight="1" spans="1:22">
      <c r="A59" s="3">
        <v>50</v>
      </c>
      <c r="B59" s="8" t="s">
        <v>172</v>
      </c>
      <c r="C59" s="6" t="s">
        <v>28</v>
      </c>
      <c r="D59" s="6" t="s">
        <v>173</v>
      </c>
      <c r="E59" s="6" t="s">
        <v>77</v>
      </c>
      <c r="F59" s="6" t="s">
        <v>56</v>
      </c>
      <c r="G59" s="6" t="s">
        <v>57</v>
      </c>
      <c r="H59" s="6" t="s">
        <v>33</v>
      </c>
      <c r="I59" s="6"/>
      <c r="J59" s="6" t="s">
        <v>34</v>
      </c>
      <c r="K59" s="25">
        <v>42616</v>
      </c>
      <c r="L59" s="6"/>
      <c r="M59" s="27">
        <v>35</v>
      </c>
      <c r="N59" s="27" t="s">
        <v>167</v>
      </c>
      <c r="O59" s="6" t="s">
        <v>164</v>
      </c>
      <c r="P59" s="6" t="s">
        <v>171</v>
      </c>
      <c r="Q59" s="6" t="s">
        <v>59</v>
      </c>
      <c r="R59" s="6">
        <v>62</v>
      </c>
      <c r="S59" s="6" t="s">
        <v>61</v>
      </c>
      <c r="T59" s="6" t="s">
        <v>40</v>
      </c>
      <c r="U59" s="6"/>
      <c r="V59" s="37"/>
    </row>
    <row r="60" ht="24.95" customHeight="1" spans="1:22">
      <c r="A60" s="3">
        <v>51</v>
      </c>
      <c r="B60" s="8" t="s">
        <v>174</v>
      </c>
      <c r="C60" s="6" t="s">
        <v>88</v>
      </c>
      <c r="D60" s="6" t="s">
        <v>135</v>
      </c>
      <c r="E60" s="6" t="s">
        <v>77</v>
      </c>
      <c r="F60" s="6" t="s">
        <v>56</v>
      </c>
      <c r="G60" s="6" t="s">
        <v>57</v>
      </c>
      <c r="H60" s="6" t="s">
        <v>33</v>
      </c>
      <c r="I60" s="6"/>
      <c r="J60" s="6" t="s">
        <v>34</v>
      </c>
      <c r="K60" s="25">
        <v>42370</v>
      </c>
      <c r="L60" s="6"/>
      <c r="M60" s="27">
        <v>24.24</v>
      </c>
      <c r="N60" s="27">
        <v>14</v>
      </c>
      <c r="O60" s="6" t="s">
        <v>59</v>
      </c>
      <c r="P60" s="6" t="s">
        <v>38</v>
      </c>
      <c r="Q60" s="6" t="s">
        <v>59</v>
      </c>
      <c r="R60" s="6">
        <v>32</v>
      </c>
      <c r="S60" s="6" t="s">
        <v>61</v>
      </c>
      <c r="T60" s="6" t="s">
        <v>79</v>
      </c>
      <c r="U60" s="6"/>
      <c r="V60" s="37"/>
    </row>
    <row r="61" ht="24.95" customHeight="1" spans="1:22">
      <c r="A61" s="3">
        <v>52</v>
      </c>
      <c r="B61" s="8" t="s">
        <v>175</v>
      </c>
      <c r="C61" s="6" t="s">
        <v>28</v>
      </c>
      <c r="D61" s="6" t="s">
        <v>176</v>
      </c>
      <c r="E61" s="6" t="s">
        <v>77</v>
      </c>
      <c r="F61" s="6" t="s">
        <v>56</v>
      </c>
      <c r="G61" s="6" t="s">
        <v>57</v>
      </c>
      <c r="H61" s="6" t="s">
        <v>33</v>
      </c>
      <c r="I61" s="6"/>
      <c r="J61" s="6" t="s">
        <v>34</v>
      </c>
      <c r="K61" s="25">
        <v>42644</v>
      </c>
      <c r="L61" s="6"/>
      <c r="M61" s="27">
        <v>24.44</v>
      </c>
      <c r="N61" s="27">
        <v>10</v>
      </c>
      <c r="O61" s="6"/>
      <c r="P61" s="6"/>
      <c r="Q61" s="6" t="s">
        <v>59</v>
      </c>
      <c r="R61" s="6">
        <v>17</v>
      </c>
      <c r="S61" s="6" t="s">
        <v>61</v>
      </c>
      <c r="T61" s="6" t="s">
        <v>79</v>
      </c>
      <c r="U61" s="6"/>
      <c r="V61" s="37"/>
    </row>
    <row r="62" ht="24.95" customHeight="1" spans="1:22">
      <c r="A62" s="3">
        <v>53</v>
      </c>
      <c r="B62" s="8" t="s">
        <v>177</v>
      </c>
      <c r="C62" s="6" t="s">
        <v>28</v>
      </c>
      <c r="D62" s="6" t="s">
        <v>178</v>
      </c>
      <c r="E62" s="6" t="s">
        <v>77</v>
      </c>
      <c r="F62" s="6" t="s">
        <v>56</v>
      </c>
      <c r="G62" s="6" t="s">
        <v>57</v>
      </c>
      <c r="H62" s="6" t="s">
        <v>33</v>
      </c>
      <c r="I62" s="6"/>
      <c r="J62" s="6" t="s">
        <v>34</v>
      </c>
      <c r="K62" s="25">
        <v>42645</v>
      </c>
      <c r="L62" s="6"/>
      <c r="M62" s="27">
        <v>24.4</v>
      </c>
      <c r="N62" s="27">
        <v>19</v>
      </c>
      <c r="O62" s="6"/>
      <c r="P62" s="6"/>
      <c r="Q62" s="6" t="s">
        <v>179</v>
      </c>
      <c r="R62" s="6">
        <v>25</v>
      </c>
      <c r="S62" s="6" t="s">
        <v>61</v>
      </c>
      <c r="T62" s="6" t="s">
        <v>79</v>
      </c>
      <c r="U62" s="6"/>
      <c r="V62" s="37"/>
    </row>
    <row r="63" s="11" customFormat="1" ht="24.95" customHeight="1" spans="1:22">
      <c r="A63" s="3">
        <v>54</v>
      </c>
      <c r="B63" s="8" t="s">
        <v>180</v>
      </c>
      <c r="C63" s="6" t="s">
        <v>28</v>
      </c>
      <c r="D63" s="6" t="s">
        <v>178</v>
      </c>
      <c r="E63" s="6" t="s">
        <v>77</v>
      </c>
      <c r="F63" s="6" t="s">
        <v>56</v>
      </c>
      <c r="G63" s="6" t="s">
        <v>57</v>
      </c>
      <c r="H63" s="6" t="s">
        <v>33</v>
      </c>
      <c r="I63" s="6"/>
      <c r="J63" s="6" t="s">
        <v>34</v>
      </c>
      <c r="K63" s="25" t="s">
        <v>181</v>
      </c>
      <c r="L63" s="6"/>
      <c r="M63" s="27">
        <v>30.6</v>
      </c>
      <c r="N63" s="27">
        <v>17</v>
      </c>
      <c r="O63" s="6"/>
      <c r="P63" s="6"/>
      <c r="Q63" s="6" t="s">
        <v>182</v>
      </c>
      <c r="R63" s="6">
        <v>27.4</v>
      </c>
      <c r="S63" s="6" t="s">
        <v>61</v>
      </c>
      <c r="T63" s="6" t="s">
        <v>79</v>
      </c>
      <c r="U63" s="6"/>
      <c r="V63" s="37"/>
    </row>
    <row r="64" ht="24.95" customHeight="1" spans="1:22">
      <c r="A64" s="3">
        <v>55</v>
      </c>
      <c r="B64" s="6" t="s">
        <v>183</v>
      </c>
      <c r="C64" s="6"/>
      <c r="D64" s="6" t="s">
        <v>184</v>
      </c>
      <c r="E64" s="6" t="s">
        <v>30</v>
      </c>
      <c r="F64" s="6" t="s">
        <v>56</v>
      </c>
      <c r="G64" s="6" t="s">
        <v>57</v>
      </c>
      <c r="H64" s="6" t="s">
        <v>33</v>
      </c>
      <c r="I64" s="6"/>
      <c r="J64" s="6"/>
      <c r="K64" s="25" t="s">
        <v>185</v>
      </c>
      <c r="L64" s="6"/>
      <c r="M64" s="27">
        <v>30</v>
      </c>
      <c r="N64" s="27">
        <v>24</v>
      </c>
      <c r="O64" s="6" t="s">
        <v>60</v>
      </c>
      <c r="P64" s="6"/>
      <c r="Q64" s="6" t="s">
        <v>94</v>
      </c>
      <c r="R64" s="6">
        <v>37</v>
      </c>
      <c r="S64" s="6"/>
      <c r="T64" s="6"/>
      <c r="U64" s="6"/>
      <c r="V64" s="37"/>
    </row>
    <row r="65" ht="24.95" customHeight="1" spans="1:22">
      <c r="A65" s="3">
        <v>56</v>
      </c>
      <c r="B65" s="44" t="s">
        <v>186</v>
      </c>
      <c r="C65" s="45" t="s">
        <v>28</v>
      </c>
      <c r="D65" s="45" t="s">
        <v>184</v>
      </c>
      <c r="E65" s="45" t="s">
        <v>30</v>
      </c>
      <c r="F65" s="45" t="s">
        <v>56</v>
      </c>
      <c r="G65" s="45" t="s">
        <v>57</v>
      </c>
      <c r="H65" s="45" t="s">
        <v>33</v>
      </c>
      <c r="I65" s="45"/>
      <c r="J65" s="45" t="s">
        <v>34</v>
      </c>
      <c r="K65" s="55">
        <v>43132</v>
      </c>
      <c r="L65" s="45"/>
      <c r="M65" s="56">
        <v>21.08</v>
      </c>
      <c r="N65" s="56">
        <v>32</v>
      </c>
      <c r="O65" s="45" t="s">
        <v>58</v>
      </c>
      <c r="P65" s="45"/>
      <c r="Q65" s="45"/>
      <c r="R65" s="45">
        <v>43</v>
      </c>
      <c r="S65" s="45" t="s">
        <v>61</v>
      </c>
      <c r="T65" s="45"/>
      <c r="U65" s="45"/>
      <c r="V65" s="66"/>
    </row>
    <row r="66" ht="24.95" customHeight="1" spans="1:22">
      <c r="A66" s="3">
        <v>57</v>
      </c>
      <c r="B66" s="8" t="s">
        <v>187</v>
      </c>
      <c r="C66" s="6" t="s">
        <v>28</v>
      </c>
      <c r="D66" s="6" t="s">
        <v>188</v>
      </c>
      <c r="E66" s="6" t="s">
        <v>77</v>
      </c>
      <c r="F66" s="6" t="s">
        <v>56</v>
      </c>
      <c r="G66" s="6" t="s">
        <v>57</v>
      </c>
      <c r="H66" s="6" t="s">
        <v>33</v>
      </c>
      <c r="I66" s="6"/>
      <c r="J66" s="6" t="s">
        <v>34</v>
      </c>
      <c r="K66" s="25">
        <v>43133</v>
      </c>
      <c r="L66" s="6"/>
      <c r="M66" s="27">
        <v>21.08</v>
      </c>
      <c r="N66" s="27">
        <v>25</v>
      </c>
      <c r="O66" s="6" t="s">
        <v>60</v>
      </c>
      <c r="P66" s="6"/>
      <c r="Q66" s="6"/>
      <c r="R66" s="6">
        <v>33</v>
      </c>
      <c r="S66" s="6" t="s">
        <v>61</v>
      </c>
      <c r="T66" s="6"/>
      <c r="U66" s="6"/>
      <c r="V66" s="37"/>
    </row>
    <row r="67" ht="24.95" customHeight="1" spans="1:22">
      <c r="A67" s="3">
        <v>58</v>
      </c>
      <c r="B67" s="8" t="s">
        <v>189</v>
      </c>
      <c r="C67" s="6" t="s">
        <v>28</v>
      </c>
      <c r="D67" s="6" t="s">
        <v>188</v>
      </c>
      <c r="E67" s="6" t="s">
        <v>77</v>
      </c>
      <c r="F67" s="6" t="s">
        <v>56</v>
      </c>
      <c r="G67" s="6"/>
      <c r="H67" s="6"/>
      <c r="I67" s="6"/>
      <c r="J67" s="6"/>
      <c r="K67" s="25" t="s">
        <v>190</v>
      </c>
      <c r="L67" s="6"/>
      <c r="M67" s="27">
        <v>26.5</v>
      </c>
      <c r="N67" s="27" t="s">
        <v>191</v>
      </c>
      <c r="O67" s="6" t="s">
        <v>59</v>
      </c>
      <c r="P67" s="6" t="s">
        <v>38</v>
      </c>
      <c r="Q67" s="6" t="s">
        <v>59</v>
      </c>
      <c r="R67" s="6">
        <v>46</v>
      </c>
      <c r="S67" s="6" t="s">
        <v>61</v>
      </c>
      <c r="T67" s="6" t="s">
        <v>79</v>
      </c>
      <c r="U67" s="6"/>
      <c r="V67" s="37"/>
    </row>
    <row r="68" ht="24.95" customHeight="1" spans="1:22">
      <c r="A68" s="3">
        <v>59</v>
      </c>
      <c r="B68" s="8" t="s">
        <v>192</v>
      </c>
      <c r="C68" s="6" t="s">
        <v>28</v>
      </c>
      <c r="D68" s="6" t="s">
        <v>193</v>
      </c>
      <c r="E68" s="6" t="s">
        <v>30</v>
      </c>
      <c r="F68" s="6" t="s">
        <v>56</v>
      </c>
      <c r="G68" s="6" t="s">
        <v>57</v>
      </c>
      <c r="H68" s="6" t="s">
        <v>33</v>
      </c>
      <c r="I68" s="6"/>
      <c r="J68" s="6" t="s">
        <v>34</v>
      </c>
      <c r="K68" s="25">
        <v>43282</v>
      </c>
      <c r="L68" s="6"/>
      <c r="M68" s="27">
        <v>76</v>
      </c>
      <c r="N68" s="27" t="s">
        <v>194</v>
      </c>
      <c r="O68" s="6" t="s">
        <v>58</v>
      </c>
      <c r="P68" s="6" t="s">
        <v>59</v>
      </c>
      <c r="Q68" s="6" t="s">
        <v>59</v>
      </c>
      <c r="R68" s="6">
        <v>44</v>
      </c>
      <c r="S68" s="6"/>
      <c r="T68" s="6"/>
      <c r="U68" s="6"/>
      <c r="V68" s="37"/>
    </row>
    <row r="69" ht="24.95" customHeight="1" spans="1:22">
      <c r="A69" s="3">
        <v>60</v>
      </c>
      <c r="B69" s="8" t="s">
        <v>195</v>
      </c>
      <c r="C69" s="6"/>
      <c r="D69" s="6" t="s">
        <v>193</v>
      </c>
      <c r="E69" s="6" t="s">
        <v>30</v>
      </c>
      <c r="F69" s="6"/>
      <c r="G69" s="6"/>
      <c r="H69" s="6"/>
      <c r="I69" s="6"/>
      <c r="J69" s="6" t="s">
        <v>34</v>
      </c>
      <c r="K69" s="25">
        <v>43282</v>
      </c>
      <c r="L69" s="6"/>
      <c r="M69" s="27">
        <v>19</v>
      </c>
      <c r="N69" s="27" t="s">
        <v>194</v>
      </c>
      <c r="O69" s="6" t="s">
        <v>58</v>
      </c>
      <c r="P69" s="6" t="s">
        <v>59</v>
      </c>
      <c r="Q69" s="6" t="s">
        <v>59</v>
      </c>
      <c r="R69" s="6">
        <v>44</v>
      </c>
      <c r="S69" s="6"/>
      <c r="T69" s="6"/>
      <c r="U69" s="6"/>
      <c r="V69" s="37"/>
    </row>
    <row r="70" ht="24.95" customHeight="1" spans="1:22">
      <c r="A70" s="3">
        <v>61</v>
      </c>
      <c r="B70" s="6" t="s">
        <v>196</v>
      </c>
      <c r="C70" s="6"/>
      <c r="D70" s="6" t="s">
        <v>197</v>
      </c>
      <c r="E70" s="6" t="s">
        <v>77</v>
      </c>
      <c r="F70" s="6" t="s">
        <v>56</v>
      </c>
      <c r="G70" s="6" t="s">
        <v>57</v>
      </c>
      <c r="H70" s="6" t="s">
        <v>33</v>
      </c>
      <c r="I70" s="6"/>
      <c r="J70" s="6"/>
      <c r="K70" s="25" t="s">
        <v>198</v>
      </c>
      <c r="L70" s="6"/>
      <c r="M70" s="27">
        <v>20</v>
      </c>
      <c r="N70" s="27">
        <v>7</v>
      </c>
      <c r="O70" s="6"/>
      <c r="P70" s="6"/>
      <c r="Q70" s="6" t="s">
        <v>94</v>
      </c>
      <c r="R70" s="6">
        <v>12.6</v>
      </c>
      <c r="S70" s="6" t="s">
        <v>61</v>
      </c>
      <c r="T70" s="6"/>
      <c r="U70" s="6"/>
      <c r="V70" s="37"/>
    </row>
    <row r="71" ht="24.95" customHeight="1" spans="1:22">
      <c r="A71" s="3">
        <v>62</v>
      </c>
      <c r="B71" s="6" t="s">
        <v>199</v>
      </c>
      <c r="C71" s="6"/>
      <c r="D71" s="6" t="s">
        <v>200</v>
      </c>
      <c r="E71" s="6" t="s">
        <v>122</v>
      </c>
      <c r="F71" s="6" t="s">
        <v>56</v>
      </c>
      <c r="G71" s="6" t="s">
        <v>57</v>
      </c>
      <c r="H71" s="6" t="s">
        <v>33</v>
      </c>
      <c r="I71" s="6"/>
      <c r="J71" s="6"/>
      <c r="K71" s="25" t="s">
        <v>185</v>
      </c>
      <c r="L71" s="6"/>
      <c r="M71" s="27">
        <v>47.5</v>
      </c>
      <c r="N71" s="27">
        <v>12</v>
      </c>
      <c r="O71" s="6"/>
      <c r="P71" s="6"/>
      <c r="Q71" s="6" t="s">
        <v>201</v>
      </c>
      <c r="R71" s="6">
        <v>15.6</v>
      </c>
      <c r="S71" s="6"/>
      <c r="T71" s="6"/>
      <c r="U71" s="6"/>
      <c r="V71" s="37"/>
    </row>
    <row r="72" ht="24.95" customHeight="1" spans="1:22">
      <c r="A72" s="3">
        <v>63</v>
      </c>
      <c r="B72" s="6" t="s">
        <v>202</v>
      </c>
      <c r="C72" s="6" t="s">
        <v>28</v>
      </c>
      <c r="D72" s="6" t="s">
        <v>203</v>
      </c>
      <c r="E72" s="6" t="s">
        <v>30</v>
      </c>
      <c r="F72" s="6" t="s">
        <v>56</v>
      </c>
      <c r="G72" s="6" t="s">
        <v>57</v>
      </c>
      <c r="H72" s="6" t="s">
        <v>33</v>
      </c>
      <c r="I72" s="6"/>
      <c r="J72" s="6"/>
      <c r="K72" s="25" t="s">
        <v>204</v>
      </c>
      <c r="L72" s="6"/>
      <c r="M72" s="27">
        <v>37</v>
      </c>
      <c r="N72" s="27">
        <v>21</v>
      </c>
      <c r="O72" s="6" t="s">
        <v>120</v>
      </c>
      <c r="P72" s="6" t="s">
        <v>133</v>
      </c>
      <c r="Q72" s="6" t="s">
        <v>133</v>
      </c>
      <c r="R72" s="6">
        <v>42</v>
      </c>
      <c r="S72" s="6"/>
      <c r="T72" s="6"/>
      <c r="U72" s="6"/>
      <c r="V72" s="37"/>
    </row>
    <row r="73" ht="24.95" customHeight="1" spans="1:22">
      <c r="A73" s="3">
        <v>64</v>
      </c>
      <c r="B73" s="6" t="s">
        <v>205</v>
      </c>
      <c r="C73" s="6" t="s">
        <v>28</v>
      </c>
      <c r="D73" s="6" t="s">
        <v>203</v>
      </c>
      <c r="E73" s="6" t="s">
        <v>30</v>
      </c>
      <c r="F73" s="6" t="s">
        <v>56</v>
      </c>
      <c r="G73" s="6" t="s">
        <v>57</v>
      </c>
      <c r="H73" s="6" t="s">
        <v>33</v>
      </c>
      <c r="I73" s="6"/>
      <c r="J73" s="6" t="s">
        <v>34</v>
      </c>
      <c r="K73" s="25" t="s">
        <v>185</v>
      </c>
      <c r="L73" s="6"/>
      <c r="M73" s="27">
        <v>37.5</v>
      </c>
      <c r="N73" s="27">
        <v>21</v>
      </c>
      <c r="O73" s="6" t="s">
        <v>120</v>
      </c>
      <c r="P73" s="6" t="s">
        <v>133</v>
      </c>
      <c r="Q73" s="6" t="s">
        <v>133</v>
      </c>
      <c r="R73" s="6">
        <v>42</v>
      </c>
      <c r="S73" s="6"/>
      <c r="T73" s="6"/>
      <c r="U73" s="6"/>
      <c r="V73" s="37"/>
    </row>
    <row r="74" ht="24.95" customHeight="1" spans="1:22">
      <c r="A74" s="3">
        <v>65</v>
      </c>
      <c r="B74" s="6" t="s">
        <v>206</v>
      </c>
      <c r="C74" s="6" t="s">
        <v>88</v>
      </c>
      <c r="D74" s="6" t="s">
        <v>207</v>
      </c>
      <c r="E74" s="6"/>
      <c r="F74" s="6" t="s">
        <v>56</v>
      </c>
      <c r="G74" s="6" t="s">
        <v>57</v>
      </c>
      <c r="H74" s="6" t="s">
        <v>33</v>
      </c>
      <c r="I74" s="6"/>
      <c r="J74" s="6"/>
      <c r="K74" s="25" t="s">
        <v>208</v>
      </c>
      <c r="L74" s="6"/>
      <c r="M74" s="27">
        <v>10</v>
      </c>
      <c r="N74" s="27">
        <v>6.6</v>
      </c>
      <c r="O74" s="6"/>
      <c r="P74" s="6"/>
      <c r="Q74" s="6"/>
      <c r="R74" s="6">
        <v>8</v>
      </c>
      <c r="S74" s="6" t="s">
        <v>61</v>
      </c>
      <c r="T74" s="6"/>
      <c r="U74" s="6"/>
      <c r="V74" s="37"/>
    </row>
    <row r="75" ht="24.95" customHeight="1" spans="1:22">
      <c r="A75" s="3">
        <v>66</v>
      </c>
      <c r="B75" s="6" t="s">
        <v>209</v>
      </c>
      <c r="C75" s="6" t="s">
        <v>88</v>
      </c>
      <c r="D75" s="6" t="s">
        <v>210</v>
      </c>
      <c r="E75" s="6" t="s">
        <v>122</v>
      </c>
      <c r="F75" s="6" t="s">
        <v>211</v>
      </c>
      <c r="G75" s="6" t="s">
        <v>90</v>
      </c>
      <c r="H75" s="6" t="s">
        <v>33</v>
      </c>
      <c r="I75" s="6"/>
      <c r="J75" s="6"/>
      <c r="K75" s="25" t="s">
        <v>212</v>
      </c>
      <c r="L75" s="6"/>
      <c r="M75" s="27">
        <v>14</v>
      </c>
      <c r="N75" s="27"/>
      <c r="O75" s="6"/>
      <c r="P75" s="6"/>
      <c r="Q75" s="6"/>
      <c r="R75" s="6">
        <v>8.5</v>
      </c>
      <c r="S75" s="6" t="s">
        <v>45</v>
      </c>
      <c r="T75" s="6"/>
      <c r="U75" s="6"/>
      <c r="V75" s="37"/>
    </row>
    <row r="76" ht="24.95" customHeight="1" spans="1:22">
      <c r="A76" s="3">
        <v>67</v>
      </c>
      <c r="B76" s="6" t="s">
        <v>213</v>
      </c>
      <c r="C76" s="6" t="s">
        <v>88</v>
      </c>
      <c r="D76" s="6" t="s">
        <v>210</v>
      </c>
      <c r="E76" s="6" t="s">
        <v>122</v>
      </c>
      <c r="F76" s="6" t="s">
        <v>211</v>
      </c>
      <c r="G76" s="6" t="s">
        <v>57</v>
      </c>
      <c r="H76" s="6" t="s">
        <v>33</v>
      </c>
      <c r="I76" s="6"/>
      <c r="J76" s="6"/>
      <c r="K76" s="25" t="s">
        <v>212</v>
      </c>
      <c r="L76" s="6"/>
      <c r="M76" s="27">
        <v>17</v>
      </c>
      <c r="N76" s="27"/>
      <c r="O76" s="6"/>
      <c r="P76" s="6"/>
      <c r="Q76" s="6"/>
      <c r="R76" s="6">
        <v>8.5</v>
      </c>
      <c r="S76" s="6" t="s">
        <v>45</v>
      </c>
      <c r="T76" s="6"/>
      <c r="U76" s="6"/>
      <c r="V76" s="37"/>
    </row>
    <row r="77" ht="24.95" customHeight="1" spans="1:22">
      <c r="A77" s="3">
        <v>68</v>
      </c>
      <c r="B77" s="6" t="s">
        <v>214</v>
      </c>
      <c r="C77" s="6" t="s">
        <v>28</v>
      </c>
      <c r="D77" s="6" t="s">
        <v>215</v>
      </c>
      <c r="E77" s="6" t="s">
        <v>77</v>
      </c>
      <c r="F77" s="6" t="s">
        <v>56</v>
      </c>
      <c r="G77" s="6" t="s">
        <v>57</v>
      </c>
      <c r="H77" s="6" t="s">
        <v>33</v>
      </c>
      <c r="I77" s="6" t="s">
        <v>34</v>
      </c>
      <c r="J77" s="6" t="s">
        <v>34</v>
      </c>
      <c r="K77" s="25">
        <v>43282</v>
      </c>
      <c r="L77" s="6"/>
      <c r="M77" s="27">
        <v>24.44</v>
      </c>
      <c r="N77" s="27">
        <v>17</v>
      </c>
      <c r="O77" s="6" t="s">
        <v>59</v>
      </c>
      <c r="P77" s="6" t="s">
        <v>38</v>
      </c>
      <c r="Q77" s="6" t="s">
        <v>59</v>
      </c>
      <c r="R77" s="6">
        <v>36</v>
      </c>
      <c r="S77" s="6" t="s">
        <v>61</v>
      </c>
      <c r="T77" s="6"/>
      <c r="U77" s="6"/>
      <c r="V77" s="37" t="s">
        <v>216</v>
      </c>
    </row>
    <row r="78" ht="24.95" customHeight="1" spans="1:22">
      <c r="A78" s="3">
        <v>69</v>
      </c>
      <c r="B78" s="6" t="s">
        <v>217</v>
      </c>
      <c r="C78" s="6" t="s">
        <v>28</v>
      </c>
      <c r="D78" s="6" t="s">
        <v>215</v>
      </c>
      <c r="E78" s="6" t="s">
        <v>77</v>
      </c>
      <c r="F78" s="6" t="s">
        <v>56</v>
      </c>
      <c r="G78" s="6" t="s">
        <v>57</v>
      </c>
      <c r="H78" s="6" t="s">
        <v>33</v>
      </c>
      <c r="I78" s="6" t="s">
        <v>34</v>
      </c>
      <c r="J78" s="6" t="s">
        <v>34</v>
      </c>
      <c r="K78" s="25">
        <v>43283</v>
      </c>
      <c r="L78" s="6"/>
      <c r="M78" s="27">
        <v>24.44</v>
      </c>
      <c r="N78" s="27">
        <v>20</v>
      </c>
      <c r="O78" s="6" t="s">
        <v>59</v>
      </c>
      <c r="P78" s="6" t="s">
        <v>38</v>
      </c>
      <c r="Q78" s="6" t="s">
        <v>59</v>
      </c>
      <c r="R78" s="6">
        <v>39</v>
      </c>
      <c r="S78" s="6" t="s">
        <v>61</v>
      </c>
      <c r="T78" s="6"/>
      <c r="U78" s="6"/>
      <c r="V78" s="37" t="s">
        <v>216</v>
      </c>
    </row>
    <row r="79" ht="24.95" customHeight="1" spans="1:22">
      <c r="A79" s="3">
        <v>70</v>
      </c>
      <c r="B79" s="6" t="s">
        <v>218</v>
      </c>
      <c r="C79" s="6" t="s">
        <v>28</v>
      </c>
      <c r="D79" s="6" t="s">
        <v>215</v>
      </c>
      <c r="E79" s="6" t="s">
        <v>77</v>
      </c>
      <c r="F79" s="6" t="s">
        <v>56</v>
      </c>
      <c r="G79" s="6" t="s">
        <v>57</v>
      </c>
      <c r="H79" s="6" t="s">
        <v>33</v>
      </c>
      <c r="I79" s="6" t="s">
        <v>34</v>
      </c>
      <c r="J79" s="6" t="s">
        <v>34</v>
      </c>
      <c r="K79" s="25">
        <v>43284</v>
      </c>
      <c r="L79" s="6"/>
      <c r="M79" s="27">
        <v>24.44</v>
      </c>
      <c r="N79" s="27">
        <v>14</v>
      </c>
      <c r="O79" s="6" t="s">
        <v>59</v>
      </c>
      <c r="P79" s="6" t="s">
        <v>38</v>
      </c>
      <c r="Q79" s="6" t="s">
        <v>59</v>
      </c>
      <c r="R79" s="6">
        <v>33</v>
      </c>
      <c r="S79" s="6" t="s">
        <v>61</v>
      </c>
      <c r="T79" s="6"/>
      <c r="U79" s="6"/>
      <c r="V79" s="37" t="s">
        <v>216</v>
      </c>
    </row>
    <row r="80" ht="24.95" customHeight="1" spans="1:22">
      <c r="A80" s="3">
        <v>71</v>
      </c>
      <c r="B80" s="6" t="s">
        <v>219</v>
      </c>
      <c r="C80" s="6" t="s">
        <v>28</v>
      </c>
      <c r="D80" s="6" t="s">
        <v>215</v>
      </c>
      <c r="E80" s="6" t="s">
        <v>77</v>
      </c>
      <c r="F80" s="6" t="s">
        <v>56</v>
      </c>
      <c r="G80" s="6" t="s">
        <v>57</v>
      </c>
      <c r="H80" s="6" t="s">
        <v>33</v>
      </c>
      <c r="I80" s="6" t="s">
        <v>34</v>
      </c>
      <c r="J80" s="6" t="s">
        <v>34</v>
      </c>
      <c r="K80" s="25" t="s">
        <v>220</v>
      </c>
      <c r="L80" s="6"/>
      <c r="M80" s="27">
        <v>66.184</v>
      </c>
      <c r="N80" s="27">
        <v>14</v>
      </c>
      <c r="O80" s="6" t="s">
        <v>59</v>
      </c>
      <c r="P80" s="6" t="s">
        <v>38</v>
      </c>
      <c r="Q80" s="6" t="s">
        <v>59</v>
      </c>
      <c r="R80" s="6">
        <v>33</v>
      </c>
      <c r="S80" s="6" t="s">
        <v>61</v>
      </c>
      <c r="T80" s="6"/>
      <c r="U80" s="6"/>
      <c r="V80" s="37" t="s">
        <v>216</v>
      </c>
    </row>
    <row r="81" ht="24.95" customHeight="1" spans="1:22">
      <c r="A81" s="3">
        <v>72</v>
      </c>
      <c r="B81" s="6" t="s">
        <v>221</v>
      </c>
      <c r="C81" s="6" t="s">
        <v>28</v>
      </c>
      <c r="D81" s="6" t="s">
        <v>222</v>
      </c>
      <c r="E81" s="6" t="s">
        <v>77</v>
      </c>
      <c r="F81" s="6" t="s">
        <v>56</v>
      </c>
      <c r="G81" s="6" t="s">
        <v>57</v>
      </c>
      <c r="H81" s="6" t="s">
        <v>33</v>
      </c>
      <c r="I81" s="6" t="s">
        <v>34</v>
      </c>
      <c r="J81" s="6" t="s">
        <v>34</v>
      </c>
      <c r="K81" s="25" t="s">
        <v>190</v>
      </c>
      <c r="L81" s="6"/>
      <c r="M81" s="57"/>
      <c r="N81" s="27">
        <v>14</v>
      </c>
      <c r="O81" s="6" t="s">
        <v>59</v>
      </c>
      <c r="P81" s="6" t="s">
        <v>38</v>
      </c>
      <c r="Q81" s="6" t="s">
        <v>59</v>
      </c>
      <c r="R81" s="6">
        <v>33</v>
      </c>
      <c r="S81" s="6" t="s">
        <v>61</v>
      </c>
      <c r="T81" s="6"/>
      <c r="U81" s="6"/>
      <c r="V81" s="37"/>
    </row>
    <row r="82" ht="24.95" customHeight="1" spans="1:22">
      <c r="A82" s="3">
        <v>73</v>
      </c>
      <c r="B82" s="6" t="s">
        <v>223</v>
      </c>
      <c r="C82" s="6" t="s">
        <v>28</v>
      </c>
      <c r="D82" s="7" t="s">
        <v>224</v>
      </c>
      <c r="E82" s="6" t="s">
        <v>77</v>
      </c>
      <c r="F82" s="6" t="s">
        <v>56</v>
      </c>
      <c r="G82" s="6" t="s">
        <v>57</v>
      </c>
      <c r="H82" s="6" t="s">
        <v>33</v>
      </c>
      <c r="I82" s="6" t="s">
        <v>34</v>
      </c>
      <c r="J82" s="6" t="s">
        <v>34</v>
      </c>
      <c r="K82" s="25">
        <v>43800</v>
      </c>
      <c r="L82" s="6"/>
      <c r="M82" s="27">
        <v>17</v>
      </c>
      <c r="N82" s="27">
        <v>10</v>
      </c>
      <c r="O82" s="6"/>
      <c r="P82" s="6"/>
      <c r="Q82" s="6" t="s">
        <v>225</v>
      </c>
      <c r="R82" s="6">
        <v>17</v>
      </c>
      <c r="S82" s="6" t="s">
        <v>61</v>
      </c>
      <c r="T82" s="6"/>
      <c r="U82" s="6"/>
      <c r="V82" s="37"/>
    </row>
    <row r="83" ht="24.95" customHeight="1" spans="1:22">
      <c r="A83" s="3">
        <v>74</v>
      </c>
      <c r="B83" s="6" t="s">
        <v>226</v>
      </c>
      <c r="C83" s="6" t="s">
        <v>28</v>
      </c>
      <c r="D83" s="6" t="s">
        <v>227</v>
      </c>
      <c r="E83" s="6" t="s">
        <v>77</v>
      </c>
      <c r="F83" s="6" t="s">
        <v>228</v>
      </c>
      <c r="G83" s="6" t="s">
        <v>57</v>
      </c>
      <c r="H83" s="6" t="s">
        <v>33</v>
      </c>
      <c r="I83" s="6"/>
      <c r="J83" s="6"/>
      <c r="K83" s="25">
        <v>43405</v>
      </c>
      <c r="L83" s="6"/>
      <c r="M83" s="27">
        <v>99.04</v>
      </c>
      <c r="N83" s="27">
        <v>12</v>
      </c>
      <c r="O83" s="6"/>
      <c r="P83" s="6"/>
      <c r="Q83" s="6" t="s">
        <v>229</v>
      </c>
      <c r="R83" s="6">
        <v>20</v>
      </c>
      <c r="S83" s="6" t="s">
        <v>61</v>
      </c>
      <c r="T83" s="6"/>
      <c r="U83" s="6"/>
      <c r="V83" s="37"/>
    </row>
    <row r="84" ht="24.95" customHeight="1" spans="1:22">
      <c r="A84" s="3">
        <v>75</v>
      </c>
      <c r="B84" s="6" t="s">
        <v>230</v>
      </c>
      <c r="C84" s="6" t="s">
        <v>28</v>
      </c>
      <c r="D84" s="6" t="s">
        <v>227</v>
      </c>
      <c r="E84" s="6" t="s">
        <v>77</v>
      </c>
      <c r="F84" s="6" t="s">
        <v>228</v>
      </c>
      <c r="G84" s="6" t="s">
        <v>57</v>
      </c>
      <c r="H84" s="6" t="s">
        <v>33</v>
      </c>
      <c r="I84" s="6"/>
      <c r="J84" s="6"/>
      <c r="K84" s="25">
        <v>43406</v>
      </c>
      <c r="L84" s="6"/>
      <c r="M84" s="27">
        <v>128.04</v>
      </c>
      <c r="N84" s="27">
        <v>12</v>
      </c>
      <c r="O84" s="6"/>
      <c r="P84" s="6"/>
      <c r="Q84" s="6" t="s">
        <v>229</v>
      </c>
      <c r="R84" s="6">
        <v>20</v>
      </c>
      <c r="S84" s="6" t="s">
        <v>61</v>
      </c>
      <c r="T84" s="6"/>
      <c r="U84" s="6"/>
      <c r="V84" s="37"/>
    </row>
    <row r="85" ht="24.95" customHeight="1" spans="1:22">
      <c r="A85" s="3">
        <v>76</v>
      </c>
      <c r="B85" s="6" t="s">
        <v>231</v>
      </c>
      <c r="C85" s="6" t="s">
        <v>28</v>
      </c>
      <c r="D85" s="6" t="s">
        <v>227</v>
      </c>
      <c r="E85" s="6" t="s">
        <v>77</v>
      </c>
      <c r="F85" s="6" t="s">
        <v>228</v>
      </c>
      <c r="G85" s="6" t="s">
        <v>57</v>
      </c>
      <c r="H85" s="6" t="s">
        <v>33</v>
      </c>
      <c r="I85" s="6"/>
      <c r="J85" s="6"/>
      <c r="K85" s="25">
        <v>43407</v>
      </c>
      <c r="L85" s="6"/>
      <c r="M85" s="27">
        <v>40.04</v>
      </c>
      <c r="N85" s="27">
        <v>12</v>
      </c>
      <c r="O85" s="6"/>
      <c r="P85" s="6"/>
      <c r="Q85" s="6" t="s">
        <v>229</v>
      </c>
      <c r="R85" s="6">
        <v>20</v>
      </c>
      <c r="S85" s="6" t="s">
        <v>61</v>
      </c>
      <c r="T85" s="6"/>
      <c r="U85" s="6"/>
      <c r="V85" s="37"/>
    </row>
    <row r="86" ht="24.95" customHeight="1" spans="1:22">
      <c r="A86" s="3">
        <v>77</v>
      </c>
      <c r="B86" s="6" t="s">
        <v>232</v>
      </c>
      <c r="C86" s="6" t="s">
        <v>28</v>
      </c>
      <c r="D86" s="6" t="s">
        <v>227</v>
      </c>
      <c r="E86" s="6" t="s">
        <v>77</v>
      </c>
      <c r="F86" s="6" t="s">
        <v>228</v>
      </c>
      <c r="G86" s="6" t="s">
        <v>57</v>
      </c>
      <c r="H86" s="6" t="s">
        <v>33</v>
      </c>
      <c r="I86" s="6"/>
      <c r="J86" s="6"/>
      <c r="K86" s="25">
        <v>43408</v>
      </c>
      <c r="L86" s="6"/>
      <c r="M86" s="27">
        <v>68.04</v>
      </c>
      <c r="N86" s="27">
        <v>12</v>
      </c>
      <c r="O86" s="6"/>
      <c r="P86" s="6"/>
      <c r="Q86" s="6" t="s">
        <v>229</v>
      </c>
      <c r="R86" s="6">
        <v>20</v>
      </c>
      <c r="S86" s="6" t="s">
        <v>61</v>
      </c>
      <c r="T86" s="6"/>
      <c r="U86" s="6"/>
      <c r="V86" s="37"/>
    </row>
    <row r="87" ht="24.95" customHeight="1" spans="1:22">
      <c r="A87" s="3">
        <v>78</v>
      </c>
      <c r="B87" s="6" t="s">
        <v>233</v>
      </c>
      <c r="C87" s="6" t="s">
        <v>28</v>
      </c>
      <c r="D87" s="6" t="s">
        <v>227</v>
      </c>
      <c r="E87" s="6" t="s">
        <v>77</v>
      </c>
      <c r="F87" s="6" t="s">
        <v>228</v>
      </c>
      <c r="G87" s="6" t="s">
        <v>57</v>
      </c>
      <c r="H87" s="6" t="s">
        <v>33</v>
      </c>
      <c r="I87" s="6"/>
      <c r="J87" s="6"/>
      <c r="K87" s="25">
        <v>43409</v>
      </c>
      <c r="L87" s="6"/>
      <c r="M87" s="27">
        <v>56.04</v>
      </c>
      <c r="N87" s="27">
        <v>12</v>
      </c>
      <c r="O87" s="6"/>
      <c r="P87" s="6"/>
      <c r="Q87" s="6" t="s">
        <v>229</v>
      </c>
      <c r="R87" s="6">
        <v>20</v>
      </c>
      <c r="S87" s="6" t="s">
        <v>61</v>
      </c>
      <c r="T87" s="6"/>
      <c r="U87" s="6"/>
      <c r="V87" s="37"/>
    </row>
    <row r="88" ht="24.95" customHeight="1" spans="1:22">
      <c r="A88" s="3">
        <v>79</v>
      </c>
      <c r="B88" s="6" t="s">
        <v>234</v>
      </c>
      <c r="C88" s="6" t="s">
        <v>28</v>
      </c>
      <c r="D88" s="6" t="s">
        <v>235</v>
      </c>
      <c r="E88" s="6" t="s">
        <v>77</v>
      </c>
      <c r="F88" s="6" t="s">
        <v>56</v>
      </c>
      <c r="G88" s="6" t="s">
        <v>90</v>
      </c>
      <c r="H88" s="6" t="s">
        <v>33</v>
      </c>
      <c r="I88" s="6" t="s">
        <v>34</v>
      </c>
      <c r="J88" s="6" t="s">
        <v>34</v>
      </c>
      <c r="K88" s="25">
        <v>43739</v>
      </c>
      <c r="L88" s="6"/>
      <c r="M88" s="27">
        <v>21.04</v>
      </c>
      <c r="N88" s="27" t="s">
        <v>236</v>
      </c>
      <c r="O88" s="6"/>
      <c r="P88" s="6">
        <v>2</v>
      </c>
      <c r="Q88" s="6" t="s">
        <v>60</v>
      </c>
      <c r="R88" s="6">
        <v>33</v>
      </c>
      <c r="S88" s="6" t="s">
        <v>61</v>
      </c>
      <c r="T88" s="6"/>
      <c r="U88" s="6"/>
      <c r="V88" s="36" t="s">
        <v>216</v>
      </c>
    </row>
    <row r="89" ht="24.95" customHeight="1" spans="1:22">
      <c r="A89" s="3">
        <v>80</v>
      </c>
      <c r="B89" s="6" t="s">
        <v>237</v>
      </c>
      <c r="C89" s="6" t="s">
        <v>28</v>
      </c>
      <c r="D89" s="6" t="s">
        <v>235</v>
      </c>
      <c r="E89" s="6" t="s">
        <v>77</v>
      </c>
      <c r="F89" s="6" t="s">
        <v>56</v>
      </c>
      <c r="G89" s="6" t="s">
        <v>90</v>
      </c>
      <c r="H89" s="6" t="s">
        <v>33</v>
      </c>
      <c r="I89" s="6" t="s">
        <v>34</v>
      </c>
      <c r="J89" s="6" t="s">
        <v>34</v>
      </c>
      <c r="K89" s="25" t="s">
        <v>238</v>
      </c>
      <c r="L89" s="6"/>
      <c r="M89" s="27">
        <v>24.74</v>
      </c>
      <c r="N89" s="27" t="s">
        <v>236</v>
      </c>
      <c r="O89" s="6"/>
      <c r="P89" s="6">
        <v>2</v>
      </c>
      <c r="Q89" s="6" t="s">
        <v>60</v>
      </c>
      <c r="R89" s="6">
        <v>34</v>
      </c>
      <c r="S89" s="6" t="s">
        <v>61</v>
      </c>
      <c r="T89" s="6"/>
      <c r="U89" s="6"/>
      <c r="V89" s="36" t="s">
        <v>216</v>
      </c>
    </row>
    <row r="90" ht="24.95" customHeight="1" spans="1:22">
      <c r="A90" s="3">
        <v>81</v>
      </c>
      <c r="B90" s="6" t="s">
        <v>239</v>
      </c>
      <c r="C90" s="6" t="s">
        <v>88</v>
      </c>
      <c r="D90" s="6" t="s">
        <v>240</v>
      </c>
      <c r="E90" s="6"/>
      <c r="F90" s="6" t="s">
        <v>56</v>
      </c>
      <c r="G90" s="6" t="s">
        <v>57</v>
      </c>
      <c r="H90" s="6" t="s">
        <v>33</v>
      </c>
      <c r="I90" s="6" t="s">
        <v>34</v>
      </c>
      <c r="J90" s="6" t="s">
        <v>34</v>
      </c>
      <c r="K90" s="25">
        <v>42767</v>
      </c>
      <c r="L90" s="6"/>
      <c r="M90" s="27">
        <v>20</v>
      </c>
      <c r="N90" s="27">
        <v>11</v>
      </c>
      <c r="O90" s="6"/>
      <c r="P90" s="6"/>
      <c r="Q90" s="6" t="s">
        <v>201</v>
      </c>
      <c r="R90" s="6">
        <v>14.8</v>
      </c>
      <c r="S90" s="6" t="s">
        <v>61</v>
      </c>
      <c r="T90" s="6"/>
      <c r="U90" s="6"/>
      <c r="V90" s="37"/>
    </row>
    <row r="91" ht="24.95" customHeight="1" spans="1:22">
      <c r="A91" s="3">
        <v>82</v>
      </c>
      <c r="B91" s="6" t="s">
        <v>241</v>
      </c>
      <c r="C91" s="6" t="s">
        <v>28</v>
      </c>
      <c r="D91" s="6" t="s">
        <v>84</v>
      </c>
      <c r="E91" s="6"/>
      <c r="F91" s="6" t="s">
        <v>56</v>
      </c>
      <c r="G91" s="6" t="s">
        <v>57</v>
      </c>
      <c r="H91" s="6" t="s">
        <v>33</v>
      </c>
      <c r="I91" s="6" t="s">
        <v>34</v>
      </c>
      <c r="J91" s="6" t="s">
        <v>34</v>
      </c>
      <c r="K91" s="25"/>
      <c r="L91" s="6"/>
      <c r="M91" s="27">
        <v>28</v>
      </c>
      <c r="N91" s="27">
        <v>5</v>
      </c>
      <c r="O91" s="6"/>
      <c r="P91" s="6"/>
      <c r="Q91" s="6"/>
      <c r="R91" s="6">
        <v>6.1</v>
      </c>
      <c r="S91" s="6" t="s">
        <v>45</v>
      </c>
      <c r="T91" s="6"/>
      <c r="U91" s="6"/>
      <c r="V91" s="37"/>
    </row>
    <row r="92" ht="24.95" customHeight="1" spans="1:22">
      <c r="A92" s="3">
        <v>83</v>
      </c>
      <c r="B92" s="6" t="s">
        <v>242</v>
      </c>
      <c r="C92" s="6" t="s">
        <v>28</v>
      </c>
      <c r="D92" s="6" t="s">
        <v>84</v>
      </c>
      <c r="E92" s="6"/>
      <c r="F92" s="6" t="s">
        <v>56</v>
      </c>
      <c r="G92" s="6" t="s">
        <v>57</v>
      </c>
      <c r="H92" s="6" t="s">
        <v>33</v>
      </c>
      <c r="I92" s="6" t="s">
        <v>34</v>
      </c>
      <c r="J92" s="6" t="s">
        <v>34</v>
      </c>
      <c r="K92" s="25">
        <v>42614</v>
      </c>
      <c r="L92" s="6"/>
      <c r="M92" s="27">
        <v>25</v>
      </c>
      <c r="N92" s="27">
        <v>16</v>
      </c>
      <c r="O92" s="6"/>
      <c r="P92" s="6"/>
      <c r="Q92" s="6"/>
      <c r="R92" s="6">
        <v>17.1</v>
      </c>
      <c r="S92" s="6" t="s">
        <v>61</v>
      </c>
      <c r="T92" s="6"/>
      <c r="U92" s="6"/>
      <c r="V92" s="37"/>
    </row>
    <row r="93" ht="24.95" customHeight="1" spans="1:22">
      <c r="A93" s="3">
        <v>84</v>
      </c>
      <c r="B93" s="8" t="s">
        <v>243</v>
      </c>
      <c r="C93" s="6" t="s">
        <v>88</v>
      </c>
      <c r="D93" s="6" t="s">
        <v>244</v>
      </c>
      <c r="E93" s="6"/>
      <c r="F93" s="6" t="s">
        <v>56</v>
      </c>
      <c r="G93" s="6" t="s">
        <v>57</v>
      </c>
      <c r="H93" s="6" t="s">
        <v>33</v>
      </c>
      <c r="I93" s="6" t="s">
        <v>34</v>
      </c>
      <c r="J93" s="6" t="s">
        <v>34</v>
      </c>
      <c r="K93" s="25" t="s">
        <v>190</v>
      </c>
      <c r="L93" s="6"/>
      <c r="M93" s="27">
        <v>22</v>
      </c>
      <c r="N93" s="27"/>
      <c r="O93" s="6"/>
      <c r="P93" s="6"/>
      <c r="Q93" s="6" t="s">
        <v>94</v>
      </c>
      <c r="R93" s="6">
        <v>7</v>
      </c>
      <c r="S93" s="6" t="s">
        <v>61</v>
      </c>
      <c r="T93" s="6"/>
      <c r="U93" s="6"/>
      <c r="V93" s="37"/>
    </row>
    <row r="94" ht="24.95" customHeight="1" spans="1:22">
      <c r="A94" s="3">
        <v>85</v>
      </c>
      <c r="B94" s="8" t="s">
        <v>245</v>
      </c>
      <c r="C94" s="6" t="s">
        <v>88</v>
      </c>
      <c r="D94" s="6" t="s">
        <v>246</v>
      </c>
      <c r="E94" s="6" t="s">
        <v>77</v>
      </c>
      <c r="F94" s="6" t="s">
        <v>56</v>
      </c>
      <c r="G94" s="6" t="s">
        <v>57</v>
      </c>
      <c r="H94" s="6" t="s">
        <v>33</v>
      </c>
      <c r="I94" s="6" t="s">
        <v>34</v>
      </c>
      <c r="J94" s="6" t="s">
        <v>34</v>
      </c>
      <c r="K94" s="25" t="s">
        <v>190</v>
      </c>
      <c r="L94" s="6"/>
      <c r="M94" s="27">
        <v>22</v>
      </c>
      <c r="N94" s="27">
        <v>7</v>
      </c>
      <c r="O94" s="6" t="s">
        <v>59</v>
      </c>
      <c r="P94" s="6"/>
      <c r="Q94" s="6" t="s">
        <v>59</v>
      </c>
      <c r="R94" s="6">
        <v>21</v>
      </c>
      <c r="S94" s="6" t="s">
        <v>61</v>
      </c>
      <c r="T94" s="6"/>
      <c r="U94" s="6"/>
      <c r="V94" s="37"/>
    </row>
    <row r="95" ht="24.95" customHeight="1" spans="1:22">
      <c r="A95" s="3">
        <v>86</v>
      </c>
      <c r="B95" s="8" t="s">
        <v>247</v>
      </c>
      <c r="C95" s="6" t="s">
        <v>88</v>
      </c>
      <c r="D95" s="6" t="s">
        <v>84</v>
      </c>
      <c r="E95" s="6" t="s">
        <v>89</v>
      </c>
      <c r="F95" s="6" t="s">
        <v>56</v>
      </c>
      <c r="G95" s="6" t="s">
        <v>93</v>
      </c>
      <c r="H95" s="6" t="s">
        <v>33</v>
      </c>
      <c r="I95" s="6" t="s">
        <v>34</v>
      </c>
      <c r="J95" s="6" t="s">
        <v>34</v>
      </c>
      <c r="K95" s="25">
        <v>41456</v>
      </c>
      <c r="L95" s="6"/>
      <c r="M95" s="27">
        <v>21</v>
      </c>
      <c r="N95" s="27">
        <v>7</v>
      </c>
      <c r="O95" s="6"/>
      <c r="P95" s="6"/>
      <c r="Q95" s="6" t="s">
        <v>94</v>
      </c>
      <c r="R95" s="6">
        <v>12.6</v>
      </c>
      <c r="S95" s="6" t="s">
        <v>61</v>
      </c>
      <c r="T95" s="6" t="s">
        <v>91</v>
      </c>
      <c r="U95" s="6" t="s">
        <v>75</v>
      </c>
      <c r="V95" s="37"/>
    </row>
    <row r="96" ht="24.95" customHeight="1" spans="1:22">
      <c r="A96" s="3">
        <v>87</v>
      </c>
      <c r="B96" s="8" t="s">
        <v>248</v>
      </c>
      <c r="C96" s="6" t="s">
        <v>88</v>
      </c>
      <c r="D96" s="6" t="s">
        <v>173</v>
      </c>
      <c r="E96" s="6" t="s">
        <v>77</v>
      </c>
      <c r="F96" s="6" t="s">
        <v>56</v>
      </c>
      <c r="G96" s="6" t="s">
        <v>57</v>
      </c>
      <c r="H96" s="6" t="s">
        <v>33</v>
      </c>
      <c r="I96" s="6" t="s">
        <v>34</v>
      </c>
      <c r="J96" s="6" t="s">
        <v>34</v>
      </c>
      <c r="K96" s="25">
        <v>42370</v>
      </c>
      <c r="L96" s="6"/>
      <c r="M96" s="27">
        <v>24.24</v>
      </c>
      <c r="N96" s="27">
        <v>18</v>
      </c>
      <c r="O96" s="6" t="s">
        <v>59</v>
      </c>
      <c r="P96" s="6" t="s">
        <v>38</v>
      </c>
      <c r="Q96" s="6" t="s">
        <v>142</v>
      </c>
      <c r="R96" s="6">
        <v>35.6</v>
      </c>
      <c r="S96" s="6" t="s">
        <v>61</v>
      </c>
      <c r="T96" s="6" t="s">
        <v>79</v>
      </c>
      <c r="U96" s="6" t="s">
        <v>75</v>
      </c>
      <c r="V96" s="37"/>
    </row>
    <row r="97" ht="24.95" customHeight="1" spans="1:22">
      <c r="A97" s="3">
        <v>88</v>
      </c>
      <c r="B97" s="6" t="s">
        <v>249</v>
      </c>
      <c r="C97" s="46" t="s">
        <v>28</v>
      </c>
      <c r="D97" s="46" t="s">
        <v>250</v>
      </c>
      <c r="E97" s="47" t="s">
        <v>251</v>
      </c>
      <c r="F97" s="6" t="s">
        <v>56</v>
      </c>
      <c r="G97" s="6" t="s">
        <v>90</v>
      </c>
      <c r="H97" s="46" t="s">
        <v>252</v>
      </c>
      <c r="I97" s="6" t="s">
        <v>34</v>
      </c>
      <c r="J97" s="6" t="s">
        <v>34</v>
      </c>
      <c r="K97" s="58">
        <v>43800</v>
      </c>
      <c r="L97" s="46"/>
      <c r="M97" s="59">
        <v>64.48</v>
      </c>
      <c r="N97" s="59" t="s">
        <v>253</v>
      </c>
      <c r="O97" s="46"/>
      <c r="P97" s="46"/>
      <c r="Q97" s="46" t="s">
        <v>133</v>
      </c>
      <c r="R97" s="46">
        <v>25</v>
      </c>
      <c r="S97" s="36" t="s">
        <v>61</v>
      </c>
      <c r="T97" s="36" t="s">
        <v>79</v>
      </c>
      <c r="U97" s="36" t="s">
        <v>130</v>
      </c>
      <c r="V97" s="36" t="s">
        <v>216</v>
      </c>
    </row>
    <row r="98" ht="24.95" customHeight="1" spans="1:22">
      <c r="A98" s="3">
        <v>89</v>
      </c>
      <c r="B98" s="6" t="s">
        <v>254</v>
      </c>
      <c r="C98" s="46" t="s">
        <v>28</v>
      </c>
      <c r="D98" s="46" t="s">
        <v>255</v>
      </c>
      <c r="E98" s="6" t="s">
        <v>122</v>
      </c>
      <c r="F98" s="6" t="s">
        <v>56</v>
      </c>
      <c r="G98" s="6" t="s">
        <v>90</v>
      </c>
      <c r="H98" s="46" t="s">
        <v>252</v>
      </c>
      <c r="I98" s="6" t="s">
        <v>34</v>
      </c>
      <c r="J98" s="6" t="s">
        <v>34</v>
      </c>
      <c r="K98" s="58">
        <v>42125</v>
      </c>
      <c r="L98" s="46"/>
      <c r="M98" s="59">
        <v>24.94</v>
      </c>
      <c r="N98" s="59" t="s">
        <v>81</v>
      </c>
      <c r="O98" s="46"/>
      <c r="P98" s="46"/>
      <c r="Q98" s="46" t="s">
        <v>256</v>
      </c>
      <c r="R98" s="46">
        <v>20.6</v>
      </c>
      <c r="S98" s="6" t="s">
        <v>61</v>
      </c>
      <c r="T98" s="36" t="s">
        <v>79</v>
      </c>
      <c r="U98" s="36" t="s">
        <v>130</v>
      </c>
      <c r="V98" s="36" t="s">
        <v>216</v>
      </c>
    </row>
    <row r="99" ht="24.95" customHeight="1" spans="1:22">
      <c r="A99" s="48" t="s">
        <v>257</v>
      </c>
      <c r="B99" s="49"/>
      <c r="C99" s="50"/>
      <c r="D99" s="50"/>
      <c r="E99" s="50"/>
      <c r="F99" s="50"/>
      <c r="G99" s="50"/>
      <c r="H99" s="50"/>
      <c r="I99" s="50"/>
      <c r="J99" s="50"/>
      <c r="K99" s="60"/>
      <c r="L99" s="50"/>
      <c r="M99" s="61"/>
      <c r="N99" s="62"/>
      <c r="O99" s="50"/>
      <c r="P99" s="50"/>
      <c r="Q99" s="50"/>
      <c r="R99" s="50"/>
      <c r="S99" s="50"/>
      <c r="T99" s="50"/>
      <c r="U99" s="50"/>
      <c r="V99" s="67"/>
    </row>
    <row r="100" s="12" customFormat="1" ht="20.1" customHeight="1" spans="1:2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63"/>
      <c r="L100" s="18"/>
      <c r="M100" s="64"/>
      <c r="N100" s="31"/>
      <c r="O100" s="18"/>
      <c r="P100" s="18"/>
      <c r="Q100" s="18"/>
      <c r="R100" s="18"/>
      <c r="S100" s="18"/>
      <c r="T100" s="18"/>
      <c r="U100" s="18"/>
    </row>
    <row r="101" ht="22.5" spans="1:22">
      <c r="A101" s="14" t="s">
        <v>0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ht="15" spans="1:22">
      <c r="A102" s="15" t="s">
        <v>1</v>
      </c>
      <c r="B102" s="15"/>
      <c r="C102" s="19" t="s">
        <v>258</v>
      </c>
      <c r="D102" s="19"/>
      <c r="E102" s="17"/>
      <c r="K102" s="32"/>
      <c r="O102" s="33"/>
      <c r="P102" s="33"/>
      <c r="Q102" s="40"/>
      <c r="R102" s="40"/>
      <c r="S102" s="41" t="s">
        <v>114</v>
      </c>
      <c r="T102" s="41"/>
      <c r="U102" s="41"/>
      <c r="V102" s="41"/>
    </row>
    <row r="103" customHeight="1" spans="1:22">
      <c r="A103" s="1" t="s">
        <v>4</v>
      </c>
      <c r="B103" s="2" t="s">
        <v>5</v>
      </c>
      <c r="C103" s="2" t="s">
        <v>6</v>
      </c>
      <c r="D103" s="2" t="s">
        <v>7</v>
      </c>
      <c r="E103" s="2" t="s">
        <v>8</v>
      </c>
      <c r="F103" s="2" t="s">
        <v>9</v>
      </c>
      <c r="G103" s="2" t="s">
        <v>10</v>
      </c>
      <c r="H103" s="2" t="s">
        <v>11</v>
      </c>
      <c r="I103" s="2" t="s">
        <v>115</v>
      </c>
      <c r="J103" s="2" t="s">
        <v>13</v>
      </c>
      <c r="K103" s="22" t="s">
        <v>14</v>
      </c>
      <c r="L103" s="2" t="s">
        <v>15</v>
      </c>
      <c r="M103" s="2" t="s">
        <v>16</v>
      </c>
      <c r="N103" s="2" t="s">
        <v>17</v>
      </c>
      <c r="O103" s="2"/>
      <c r="P103" s="2"/>
      <c r="Q103" s="2"/>
      <c r="R103" s="2"/>
      <c r="S103" s="2" t="s">
        <v>18</v>
      </c>
      <c r="T103" s="2" t="s">
        <v>19</v>
      </c>
      <c r="U103" s="2" t="s">
        <v>20</v>
      </c>
      <c r="V103" s="42" t="s">
        <v>21</v>
      </c>
    </row>
    <row r="104" ht="17" customHeight="1" spans="1:22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23"/>
      <c r="L104" s="4"/>
      <c r="M104" s="4"/>
      <c r="N104" s="24" t="s">
        <v>22</v>
      </c>
      <c r="O104" s="24" t="s">
        <v>23</v>
      </c>
      <c r="P104" s="24" t="s">
        <v>24</v>
      </c>
      <c r="Q104" s="24" t="s">
        <v>25</v>
      </c>
      <c r="R104" s="43" t="s">
        <v>26</v>
      </c>
      <c r="S104" s="4"/>
      <c r="T104" s="4"/>
      <c r="U104" s="4"/>
      <c r="V104" s="36"/>
    </row>
    <row r="105" ht="24.95" customHeight="1" spans="1:22">
      <c r="A105" s="4">
        <v>90</v>
      </c>
      <c r="B105" s="36" t="s">
        <v>259</v>
      </c>
      <c r="C105" s="36" t="s">
        <v>49</v>
      </c>
      <c r="D105" s="36" t="s">
        <v>260</v>
      </c>
      <c r="E105" s="36" t="s">
        <v>30</v>
      </c>
      <c r="F105" s="36" t="s">
        <v>261</v>
      </c>
      <c r="G105" s="36" t="s">
        <v>57</v>
      </c>
      <c r="H105" s="6" t="s">
        <v>33</v>
      </c>
      <c r="I105" s="36" t="s">
        <v>262</v>
      </c>
      <c r="J105" s="36" t="s">
        <v>263</v>
      </c>
      <c r="K105" s="25">
        <v>44105</v>
      </c>
      <c r="L105" s="36" t="s">
        <v>262</v>
      </c>
      <c r="M105" s="36">
        <v>927</v>
      </c>
      <c r="N105" s="36" t="s">
        <v>264</v>
      </c>
      <c r="O105" s="36" t="s">
        <v>120</v>
      </c>
      <c r="P105" s="36">
        <v>2</v>
      </c>
      <c r="Q105" s="36" t="s">
        <v>94</v>
      </c>
      <c r="R105" s="36">
        <v>39</v>
      </c>
      <c r="S105" s="36" t="s">
        <v>61</v>
      </c>
      <c r="T105" s="36" t="s">
        <v>53</v>
      </c>
      <c r="U105" s="36" t="s">
        <v>41</v>
      </c>
      <c r="V105" s="37"/>
    </row>
    <row r="106" ht="24.95" customHeight="1" spans="1:22">
      <c r="A106" s="4">
        <v>91</v>
      </c>
      <c r="B106" s="36" t="s">
        <v>265</v>
      </c>
      <c r="C106" s="36" t="s">
        <v>88</v>
      </c>
      <c r="D106" s="36" t="s">
        <v>266</v>
      </c>
      <c r="E106" s="36" t="s">
        <v>251</v>
      </c>
      <c r="F106" s="36" t="s">
        <v>56</v>
      </c>
      <c r="G106" s="36" t="s">
        <v>267</v>
      </c>
      <c r="H106" s="6" t="s">
        <v>33</v>
      </c>
      <c r="I106" s="36" t="s">
        <v>34</v>
      </c>
      <c r="J106" s="36" t="s">
        <v>34</v>
      </c>
      <c r="K106" s="25">
        <v>44105</v>
      </c>
      <c r="L106" s="36"/>
      <c r="M106" s="36">
        <v>20</v>
      </c>
      <c r="N106" s="36">
        <v>10</v>
      </c>
      <c r="O106" s="36"/>
      <c r="P106" s="36"/>
      <c r="Q106" s="36" t="s">
        <v>268</v>
      </c>
      <c r="R106" s="36">
        <v>16</v>
      </c>
      <c r="S106" s="36" t="s">
        <v>61</v>
      </c>
      <c r="T106" s="36" t="s">
        <v>79</v>
      </c>
      <c r="U106" s="36" t="s">
        <v>130</v>
      </c>
      <c r="V106" s="37"/>
    </row>
    <row r="107" ht="25.5" customHeight="1" spans="1:22">
      <c r="A107" s="4">
        <v>92</v>
      </c>
      <c r="B107" s="51" t="s">
        <v>269</v>
      </c>
      <c r="C107" s="52" t="s">
        <v>88</v>
      </c>
      <c r="D107" s="53" t="s">
        <v>270</v>
      </c>
      <c r="E107" s="53" t="s">
        <v>251</v>
      </c>
      <c r="F107" s="36" t="s">
        <v>56</v>
      </c>
      <c r="G107" s="52" t="s">
        <v>57</v>
      </c>
      <c r="H107" s="6" t="s">
        <v>33</v>
      </c>
      <c r="I107" s="52" t="s">
        <v>262</v>
      </c>
      <c r="J107" s="53" t="s">
        <v>34</v>
      </c>
      <c r="K107" s="25">
        <v>44166</v>
      </c>
      <c r="L107" s="52" t="s">
        <v>262</v>
      </c>
      <c r="M107" s="53">
        <v>26.08</v>
      </c>
      <c r="N107" s="53">
        <v>8</v>
      </c>
      <c r="O107" s="53">
        <v>6</v>
      </c>
      <c r="P107" s="53"/>
      <c r="Q107" s="53">
        <v>3</v>
      </c>
      <c r="R107" s="53">
        <v>21.5</v>
      </c>
      <c r="S107" s="36" t="s">
        <v>61</v>
      </c>
      <c r="T107" s="6" t="s">
        <v>91</v>
      </c>
      <c r="U107" s="6" t="s">
        <v>75</v>
      </c>
      <c r="V107" s="53"/>
    </row>
    <row r="108" s="13" customFormat="1" ht="39" customHeight="1" spans="1:22">
      <c r="A108" s="4">
        <v>93</v>
      </c>
      <c r="B108" s="36" t="s">
        <v>271</v>
      </c>
      <c r="C108" s="36" t="s">
        <v>88</v>
      </c>
      <c r="D108" s="36" t="s">
        <v>55</v>
      </c>
      <c r="E108" s="36" t="s">
        <v>30</v>
      </c>
      <c r="F108" s="36" t="s">
        <v>272</v>
      </c>
      <c r="G108" s="36" t="s">
        <v>57</v>
      </c>
      <c r="H108" s="6" t="s">
        <v>33</v>
      </c>
      <c r="I108" s="52" t="s">
        <v>262</v>
      </c>
      <c r="J108" s="36" t="s">
        <v>34</v>
      </c>
      <c r="K108" s="65">
        <v>44835</v>
      </c>
      <c r="L108" s="36"/>
      <c r="M108" s="36">
        <v>19.96</v>
      </c>
      <c r="N108" s="36">
        <v>35</v>
      </c>
      <c r="O108" s="36"/>
      <c r="P108" s="36"/>
      <c r="Q108" s="36">
        <v>3</v>
      </c>
      <c r="R108" s="36">
        <v>41</v>
      </c>
      <c r="S108" s="36" t="s">
        <v>61</v>
      </c>
      <c r="T108" s="36"/>
      <c r="U108" s="36"/>
      <c r="V108" s="36" t="s">
        <v>273</v>
      </c>
    </row>
    <row r="109" ht="27" customHeight="1" spans="1:22">
      <c r="A109" s="4">
        <v>94</v>
      </c>
      <c r="B109" s="36" t="s">
        <v>274</v>
      </c>
      <c r="C109" s="36" t="s">
        <v>88</v>
      </c>
      <c r="D109" s="36" t="s">
        <v>184</v>
      </c>
      <c r="E109" s="36" t="s">
        <v>30</v>
      </c>
      <c r="F109" s="36" t="s">
        <v>272</v>
      </c>
      <c r="G109" s="36" t="s">
        <v>57</v>
      </c>
      <c r="H109" s="6" t="s">
        <v>33</v>
      </c>
      <c r="I109" s="36" t="s">
        <v>34</v>
      </c>
      <c r="J109" s="36" t="s">
        <v>275</v>
      </c>
      <c r="K109" s="25">
        <v>44467</v>
      </c>
      <c r="L109" s="36"/>
      <c r="M109" s="36">
        <v>27</v>
      </c>
      <c r="N109" s="36" t="s">
        <v>81</v>
      </c>
      <c r="O109" s="36" t="s">
        <v>58</v>
      </c>
      <c r="P109" s="36" t="s">
        <v>59</v>
      </c>
      <c r="Q109" s="36" t="s">
        <v>68</v>
      </c>
      <c r="R109" s="36">
        <v>42</v>
      </c>
      <c r="S109" s="36" t="s">
        <v>61</v>
      </c>
      <c r="T109" s="36"/>
      <c r="U109" s="36"/>
      <c r="V109" s="54" t="s">
        <v>276</v>
      </c>
    </row>
    <row r="110" ht="31" customHeight="1" spans="1:22">
      <c r="A110" s="4">
        <v>95</v>
      </c>
      <c r="B110" s="36" t="s">
        <v>277</v>
      </c>
      <c r="C110" s="36" t="s">
        <v>49</v>
      </c>
      <c r="D110" s="36" t="s">
        <v>278</v>
      </c>
      <c r="E110" s="36" t="s">
        <v>30</v>
      </c>
      <c r="F110" s="36" t="s">
        <v>279</v>
      </c>
      <c r="G110" s="36" t="s">
        <v>57</v>
      </c>
      <c r="H110" s="6" t="s">
        <v>280</v>
      </c>
      <c r="I110" s="36" t="s">
        <v>281</v>
      </c>
      <c r="J110" s="36" t="s">
        <v>34</v>
      </c>
      <c r="K110" s="36" t="s">
        <v>282</v>
      </c>
      <c r="L110" s="36"/>
      <c r="M110" s="36">
        <v>520</v>
      </c>
      <c r="N110" s="36" t="s">
        <v>283</v>
      </c>
      <c r="O110" s="36" t="s">
        <v>68</v>
      </c>
      <c r="P110" s="36" t="s">
        <v>38</v>
      </c>
      <c r="Q110" s="36" t="s">
        <v>142</v>
      </c>
      <c r="R110" s="36">
        <v>49.6</v>
      </c>
      <c r="S110" s="36" t="s">
        <v>61</v>
      </c>
      <c r="T110" s="36" t="s">
        <v>53</v>
      </c>
      <c r="U110" s="36" t="s">
        <v>41</v>
      </c>
      <c r="V110" s="36"/>
    </row>
    <row r="111" ht="44" customHeight="1" spans="1:22">
      <c r="A111" s="4">
        <v>96</v>
      </c>
      <c r="B111" s="36" t="s">
        <v>284</v>
      </c>
      <c r="C111" s="36" t="s">
        <v>28</v>
      </c>
      <c r="D111" s="36" t="s">
        <v>67</v>
      </c>
      <c r="E111" s="36" t="s">
        <v>89</v>
      </c>
      <c r="F111" s="36" t="s">
        <v>56</v>
      </c>
      <c r="G111" s="36" t="s">
        <v>90</v>
      </c>
      <c r="H111" s="6" t="s">
        <v>33</v>
      </c>
      <c r="I111" s="36" t="s">
        <v>34</v>
      </c>
      <c r="J111" s="36" t="s">
        <v>34</v>
      </c>
      <c r="K111" s="36" t="s">
        <v>285</v>
      </c>
      <c r="L111" s="36"/>
      <c r="M111" s="36">
        <v>24.44</v>
      </c>
      <c r="N111" s="36">
        <v>12</v>
      </c>
      <c r="O111" s="36"/>
      <c r="P111" s="36"/>
      <c r="Q111" s="36" t="s">
        <v>60</v>
      </c>
      <c r="R111" s="36">
        <v>20</v>
      </c>
      <c r="S111" s="36" t="s">
        <v>61</v>
      </c>
      <c r="T111" s="36"/>
      <c r="U111" s="36"/>
      <c r="V111" s="54" t="s">
        <v>286</v>
      </c>
    </row>
    <row r="112" ht="114" customHeight="1" spans="1:22">
      <c r="A112" s="36">
        <v>97</v>
      </c>
      <c r="B112" s="36" t="s">
        <v>287</v>
      </c>
      <c r="C112" s="36" t="s">
        <v>28</v>
      </c>
      <c r="D112" s="36" t="s">
        <v>288</v>
      </c>
      <c r="E112" s="36" t="s">
        <v>89</v>
      </c>
      <c r="F112" s="36" t="s">
        <v>289</v>
      </c>
      <c r="G112" s="36" t="s">
        <v>90</v>
      </c>
      <c r="H112" s="6" t="s">
        <v>33</v>
      </c>
      <c r="I112" s="36" t="s">
        <v>34</v>
      </c>
      <c r="J112" s="36" t="s">
        <v>34</v>
      </c>
      <c r="K112" s="65">
        <v>44866</v>
      </c>
      <c r="L112" s="36"/>
      <c r="M112" s="36">
        <v>20</v>
      </c>
      <c r="N112" s="36" t="s">
        <v>60</v>
      </c>
      <c r="O112" s="36" t="s">
        <v>38</v>
      </c>
      <c r="P112" s="36">
        <v>1.6</v>
      </c>
      <c r="Q112" s="36" t="s">
        <v>38</v>
      </c>
      <c r="R112" s="36">
        <v>18.2</v>
      </c>
      <c r="S112" s="36" t="s">
        <v>61</v>
      </c>
      <c r="T112" s="36"/>
      <c r="U112" s="36"/>
      <c r="V112" s="54" t="s">
        <v>290</v>
      </c>
    </row>
    <row r="113" ht="38" customHeight="1" spans="1:22">
      <c r="A113" s="36">
        <v>98</v>
      </c>
      <c r="B113" s="36" t="s">
        <v>291</v>
      </c>
      <c r="C113" s="36"/>
      <c r="D113" s="36" t="s">
        <v>292</v>
      </c>
      <c r="E113" s="53" t="s">
        <v>251</v>
      </c>
      <c r="F113" s="54" t="s">
        <v>293</v>
      </c>
      <c r="G113" s="36" t="s">
        <v>90</v>
      </c>
      <c r="H113" s="6" t="s">
        <v>33</v>
      </c>
      <c r="I113" s="36" t="s">
        <v>294</v>
      </c>
      <c r="J113" s="36" t="s">
        <v>34</v>
      </c>
      <c r="K113" s="65" t="s">
        <v>295</v>
      </c>
      <c r="L113" s="36"/>
      <c r="M113" s="36">
        <v>602</v>
      </c>
      <c r="N113" s="36" t="s">
        <v>296</v>
      </c>
      <c r="O113" s="36"/>
      <c r="P113" s="36"/>
      <c r="Q113" s="36"/>
      <c r="R113" s="36"/>
      <c r="S113" s="36" t="s">
        <v>61</v>
      </c>
      <c r="T113" s="36"/>
      <c r="U113" s="36"/>
      <c r="V113" s="54" t="s">
        <v>297</v>
      </c>
    </row>
    <row r="114" ht="25" customHeight="1" spans="1:22">
      <c r="A114" s="36">
        <v>99</v>
      </c>
      <c r="B114" s="36" t="s">
        <v>298</v>
      </c>
      <c r="C114" s="36" t="s">
        <v>88</v>
      </c>
      <c r="D114" s="36" t="s">
        <v>299</v>
      </c>
      <c r="E114" s="53"/>
      <c r="F114" s="36" t="s">
        <v>56</v>
      </c>
      <c r="G114" s="36" t="s">
        <v>90</v>
      </c>
      <c r="H114" s="6" t="s">
        <v>252</v>
      </c>
      <c r="I114" s="36"/>
      <c r="J114" s="36" t="s">
        <v>34</v>
      </c>
      <c r="K114" s="65" t="s">
        <v>300</v>
      </c>
      <c r="L114" s="36"/>
      <c r="M114" s="36">
        <v>25.44</v>
      </c>
      <c r="N114" s="36">
        <v>5</v>
      </c>
      <c r="O114" s="36"/>
      <c r="P114" s="36"/>
      <c r="Q114" s="36" t="s">
        <v>301</v>
      </c>
      <c r="R114" s="36">
        <v>8</v>
      </c>
      <c r="S114" s="36" t="s">
        <v>61</v>
      </c>
      <c r="T114" s="36"/>
      <c r="U114" s="36"/>
      <c r="V114" s="54"/>
    </row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</sheetData>
  <mergeCells count="68">
    <mergeCell ref="A1:V1"/>
    <mergeCell ref="A2:B2"/>
    <mergeCell ref="C2:E2"/>
    <mergeCell ref="Q2:R2"/>
    <mergeCell ref="S2:V2"/>
    <mergeCell ref="N3:R3"/>
    <mergeCell ref="A29:V29"/>
    <mergeCell ref="A30:B30"/>
    <mergeCell ref="Q30:R30"/>
    <mergeCell ref="S30:V30"/>
    <mergeCell ref="N31:R31"/>
    <mergeCell ref="A99:B99"/>
    <mergeCell ref="A101:V101"/>
    <mergeCell ref="A102:B102"/>
    <mergeCell ref="Q102:R102"/>
    <mergeCell ref="S102:V102"/>
    <mergeCell ref="N103:R103"/>
    <mergeCell ref="A3:A4"/>
    <mergeCell ref="A31:A32"/>
    <mergeCell ref="A103:A104"/>
    <mergeCell ref="B3:B4"/>
    <mergeCell ref="B31:B32"/>
    <mergeCell ref="B103:B104"/>
    <mergeCell ref="C3:C4"/>
    <mergeCell ref="C31:C32"/>
    <mergeCell ref="C103:C104"/>
    <mergeCell ref="D3:D4"/>
    <mergeCell ref="D31:D32"/>
    <mergeCell ref="D103:D104"/>
    <mergeCell ref="E3:E4"/>
    <mergeCell ref="E31:E32"/>
    <mergeCell ref="E103:E104"/>
    <mergeCell ref="F3:F4"/>
    <mergeCell ref="F31:F32"/>
    <mergeCell ref="F103:F104"/>
    <mergeCell ref="G3:G4"/>
    <mergeCell ref="G31:G32"/>
    <mergeCell ref="G103:G104"/>
    <mergeCell ref="H3:H4"/>
    <mergeCell ref="H31:H32"/>
    <mergeCell ref="H103:H104"/>
    <mergeCell ref="I3:I4"/>
    <mergeCell ref="I31:I32"/>
    <mergeCell ref="I103:I104"/>
    <mergeCell ref="J3:J4"/>
    <mergeCell ref="J31:J32"/>
    <mergeCell ref="J103:J104"/>
    <mergeCell ref="K3:K4"/>
    <mergeCell ref="K31:K32"/>
    <mergeCell ref="K103:K104"/>
    <mergeCell ref="L3:L4"/>
    <mergeCell ref="L31:L32"/>
    <mergeCell ref="L103:L104"/>
    <mergeCell ref="M3:M4"/>
    <mergeCell ref="M31:M32"/>
    <mergeCell ref="M103:M104"/>
    <mergeCell ref="S3:S4"/>
    <mergeCell ref="S31:S32"/>
    <mergeCell ref="S103:S104"/>
    <mergeCell ref="T3:T4"/>
    <mergeCell ref="T31:T32"/>
    <mergeCell ref="T103:T104"/>
    <mergeCell ref="U3:U4"/>
    <mergeCell ref="U31:U32"/>
    <mergeCell ref="U103:U104"/>
    <mergeCell ref="V3:V4"/>
    <mergeCell ref="V31:V32"/>
    <mergeCell ref="V103:V104"/>
  </mergeCells>
  <pageMargins left="0.236220472440945" right="0.236220472440945" top="0.354330708661417" bottom="0.354330708661417" header="0.31496062992126" footer="0.31496062992126"/>
  <pageSetup paperSize="9" scale="64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opLeftCell="A61" workbookViewId="0">
      <selection activeCell="A108" sqref="A108:V111"/>
    </sheetView>
  </sheetViews>
  <sheetFormatPr defaultColWidth="9" defaultRowHeight="13.5" outlineLevelCol="3"/>
  <cols>
    <col min="2" max="2" width="27.8833333333333" customWidth="1"/>
    <col min="4" max="4" width="19.25" customWidth="1"/>
  </cols>
  <sheetData>
    <row r="1" spans="1:4">
      <c r="A1" s="1" t="s">
        <v>4</v>
      </c>
      <c r="B1" s="2" t="s">
        <v>5</v>
      </c>
      <c r="C1" s="2" t="s">
        <v>6</v>
      </c>
      <c r="D1" s="2" t="s">
        <v>7</v>
      </c>
    </row>
    <row r="2" spans="1:4">
      <c r="A2" s="3"/>
      <c r="B2" s="4"/>
      <c r="C2" s="4"/>
      <c r="D2" s="4"/>
    </row>
    <row r="3" spans="1:4">
      <c r="A3" s="5">
        <v>1</v>
      </c>
      <c r="B3" s="6" t="s">
        <v>27</v>
      </c>
      <c r="C3" s="6" t="s">
        <v>28</v>
      </c>
      <c r="D3" s="6" t="s">
        <v>29</v>
      </c>
    </row>
    <row r="4" spans="1:4">
      <c r="A4" s="5">
        <v>2</v>
      </c>
      <c r="B4" s="6" t="s">
        <v>42</v>
      </c>
      <c r="C4" s="6" t="s">
        <v>28</v>
      </c>
      <c r="D4" s="6" t="s">
        <v>29</v>
      </c>
    </row>
    <row r="5" spans="1:4">
      <c r="A5" s="5">
        <v>3</v>
      </c>
      <c r="B5" s="6" t="s">
        <v>46</v>
      </c>
      <c r="C5" s="6" t="s">
        <v>28</v>
      </c>
      <c r="D5" s="6" t="s">
        <v>29</v>
      </c>
    </row>
    <row r="6" spans="1:4">
      <c r="A6" s="5">
        <v>4</v>
      </c>
      <c r="B6" s="6" t="s">
        <v>48</v>
      </c>
      <c r="C6" s="6" t="s">
        <v>49</v>
      </c>
      <c r="D6" s="6" t="s">
        <v>29</v>
      </c>
    </row>
    <row r="7" spans="1:4">
      <c r="A7" s="5">
        <v>5</v>
      </c>
      <c r="B7" s="6" t="s">
        <v>54</v>
      </c>
      <c r="C7" s="6" t="s">
        <v>28</v>
      </c>
      <c r="D7" s="6" t="s">
        <v>55</v>
      </c>
    </row>
    <row r="8" spans="1:4">
      <c r="A8" s="5">
        <v>6</v>
      </c>
      <c r="B8" s="6" t="s">
        <v>62</v>
      </c>
      <c r="C8" s="6" t="s">
        <v>28</v>
      </c>
      <c r="D8" s="6" t="s">
        <v>29</v>
      </c>
    </row>
    <row r="9" spans="1:4">
      <c r="A9" s="5">
        <v>7</v>
      </c>
      <c r="B9" s="6" t="s">
        <v>302</v>
      </c>
      <c r="C9" s="6"/>
      <c r="D9" s="6" t="s">
        <v>250</v>
      </c>
    </row>
    <row r="10" spans="1:4">
      <c r="A10" s="5">
        <v>8</v>
      </c>
      <c r="B10" s="6" t="s">
        <v>66</v>
      </c>
      <c r="C10" s="6" t="s">
        <v>28</v>
      </c>
      <c r="D10" s="6" t="s">
        <v>67</v>
      </c>
    </row>
    <row r="11" spans="1:4">
      <c r="A11" s="5">
        <v>9</v>
      </c>
      <c r="B11" s="6" t="s">
        <v>303</v>
      </c>
      <c r="C11" s="6" t="s">
        <v>88</v>
      </c>
      <c r="D11" s="6" t="s">
        <v>304</v>
      </c>
    </row>
    <row r="12" spans="1:4">
      <c r="A12" s="5">
        <v>10</v>
      </c>
      <c r="B12" s="6" t="s">
        <v>70</v>
      </c>
      <c r="C12" s="6" t="s">
        <v>28</v>
      </c>
      <c r="D12" s="6" t="s">
        <v>71</v>
      </c>
    </row>
    <row r="13" spans="1:4">
      <c r="A13" s="5">
        <v>11</v>
      </c>
      <c r="B13" s="6" t="s">
        <v>73</v>
      </c>
      <c r="C13" s="6" t="s">
        <v>28</v>
      </c>
      <c r="D13" s="6" t="s">
        <v>71</v>
      </c>
    </row>
    <row r="14" spans="1:4">
      <c r="A14" s="5">
        <v>12</v>
      </c>
      <c r="B14" s="6" t="s">
        <v>76</v>
      </c>
      <c r="C14" s="6" t="s">
        <v>28</v>
      </c>
      <c r="D14" s="6" t="s">
        <v>71</v>
      </c>
    </row>
    <row r="15" spans="1:4">
      <c r="A15" s="5">
        <v>13</v>
      </c>
      <c r="B15" s="6" t="s">
        <v>80</v>
      </c>
      <c r="C15" s="6" t="s">
        <v>28</v>
      </c>
      <c r="D15" s="6" t="s">
        <v>71</v>
      </c>
    </row>
    <row r="16" spans="1:4">
      <c r="A16" s="5">
        <v>14</v>
      </c>
      <c r="B16" s="6" t="s">
        <v>82</v>
      </c>
      <c r="C16" s="6" t="s">
        <v>28</v>
      </c>
      <c r="D16" s="6" t="s">
        <v>71</v>
      </c>
    </row>
    <row r="17" spans="1:4">
      <c r="A17" s="5">
        <v>15</v>
      </c>
      <c r="B17" s="6" t="s">
        <v>83</v>
      </c>
      <c r="C17" s="7" t="s">
        <v>28</v>
      </c>
      <c r="D17" s="7" t="s">
        <v>84</v>
      </c>
    </row>
    <row r="18" spans="1:4">
      <c r="A18" s="5">
        <v>16</v>
      </c>
      <c r="B18" s="7" t="s">
        <v>86</v>
      </c>
      <c r="C18" s="7" t="s">
        <v>28</v>
      </c>
      <c r="D18" s="7" t="s">
        <v>84</v>
      </c>
    </row>
    <row r="19" spans="1:4">
      <c r="A19" s="5">
        <v>17</v>
      </c>
      <c r="B19" s="6" t="s">
        <v>87</v>
      </c>
      <c r="C19" s="6" t="s">
        <v>88</v>
      </c>
      <c r="D19" s="6" t="s">
        <v>84</v>
      </c>
    </row>
    <row r="20" spans="1:4">
      <c r="A20" s="5">
        <v>18</v>
      </c>
      <c r="B20" s="6" t="s">
        <v>305</v>
      </c>
      <c r="C20" s="6" t="s">
        <v>88</v>
      </c>
      <c r="D20" s="6" t="s">
        <v>84</v>
      </c>
    </row>
    <row r="21" spans="1:4">
      <c r="A21" s="5">
        <v>19</v>
      </c>
      <c r="B21" s="6" t="s">
        <v>95</v>
      </c>
      <c r="C21" s="6" t="s">
        <v>88</v>
      </c>
      <c r="D21" s="6" t="s">
        <v>84</v>
      </c>
    </row>
    <row r="22" spans="1:4">
      <c r="A22" s="5">
        <v>20</v>
      </c>
      <c r="B22" s="6" t="s">
        <v>96</v>
      </c>
      <c r="C22" s="6" t="s">
        <v>28</v>
      </c>
      <c r="D22" s="6" t="s">
        <v>97</v>
      </c>
    </row>
    <row r="23" spans="1:4">
      <c r="A23" s="5">
        <v>21</v>
      </c>
      <c r="B23" s="6" t="s">
        <v>306</v>
      </c>
      <c r="C23" s="6" t="s">
        <v>28</v>
      </c>
      <c r="D23" s="6" t="s">
        <v>307</v>
      </c>
    </row>
    <row r="24" spans="1:4">
      <c r="A24" s="5">
        <v>22</v>
      </c>
      <c r="B24" s="6" t="s">
        <v>100</v>
      </c>
      <c r="C24" s="6" t="s">
        <v>88</v>
      </c>
      <c r="D24" s="6" t="s">
        <v>101</v>
      </c>
    </row>
    <row r="25" spans="1:4">
      <c r="A25" s="5">
        <v>23</v>
      </c>
      <c r="B25" s="6" t="s">
        <v>103</v>
      </c>
      <c r="C25" s="6" t="s">
        <v>88</v>
      </c>
      <c r="D25" s="6" t="s">
        <v>104</v>
      </c>
    </row>
    <row r="26" spans="1:4">
      <c r="A26" s="5">
        <v>24</v>
      </c>
      <c r="B26" s="6" t="s">
        <v>106</v>
      </c>
      <c r="C26" s="6" t="s">
        <v>88</v>
      </c>
      <c r="D26" s="6" t="s">
        <v>107</v>
      </c>
    </row>
    <row r="27" spans="1:4">
      <c r="A27" s="5">
        <v>25</v>
      </c>
      <c r="B27" s="6" t="s">
        <v>108</v>
      </c>
      <c r="C27" s="6" t="s">
        <v>28</v>
      </c>
      <c r="D27" s="6" t="s">
        <v>109</v>
      </c>
    </row>
    <row r="28" spans="1:4">
      <c r="A28" s="5">
        <v>26</v>
      </c>
      <c r="B28" s="6" t="s">
        <v>112</v>
      </c>
      <c r="C28" s="6" t="s">
        <v>88</v>
      </c>
      <c r="D28" s="6" t="s">
        <v>97</v>
      </c>
    </row>
    <row r="29" spans="1:4">
      <c r="A29" s="5">
        <v>27</v>
      </c>
      <c r="B29" s="6" t="s">
        <v>116</v>
      </c>
      <c r="C29" s="6" t="s">
        <v>28</v>
      </c>
      <c r="D29" s="6" t="s">
        <v>71</v>
      </c>
    </row>
    <row r="30" spans="1:4">
      <c r="A30" s="5">
        <v>28</v>
      </c>
      <c r="B30" s="6" t="s">
        <v>118</v>
      </c>
      <c r="C30" s="6"/>
      <c r="D30" s="6" t="s">
        <v>119</v>
      </c>
    </row>
    <row r="31" spans="1:4">
      <c r="A31" s="5">
        <v>29</v>
      </c>
      <c r="B31" s="7" t="s">
        <v>121</v>
      </c>
      <c r="C31" s="6" t="s">
        <v>28</v>
      </c>
      <c r="D31" s="6" t="s">
        <v>71</v>
      </c>
    </row>
    <row r="32" spans="1:4">
      <c r="A32" s="5">
        <v>30</v>
      </c>
      <c r="B32" s="7" t="s">
        <v>125</v>
      </c>
      <c r="C32" s="6" t="s">
        <v>88</v>
      </c>
      <c r="D32" s="6" t="s">
        <v>126</v>
      </c>
    </row>
    <row r="33" customHeight="1" spans="1:4">
      <c r="A33" s="5">
        <v>31</v>
      </c>
      <c r="B33" s="7" t="s">
        <v>156</v>
      </c>
      <c r="C33" s="6" t="s">
        <v>28</v>
      </c>
      <c r="D33" s="7" t="s">
        <v>308</v>
      </c>
    </row>
    <row r="34" spans="1:4">
      <c r="A34" s="5">
        <v>32</v>
      </c>
      <c r="B34" s="7" t="s">
        <v>131</v>
      </c>
      <c r="C34" s="6" t="s">
        <v>28</v>
      </c>
      <c r="D34" s="6" t="s">
        <v>132</v>
      </c>
    </row>
    <row r="35" spans="1:4">
      <c r="A35" s="5">
        <v>33</v>
      </c>
      <c r="B35" s="7" t="s">
        <v>309</v>
      </c>
      <c r="C35" s="6" t="s">
        <v>88</v>
      </c>
      <c r="D35" s="6" t="s">
        <v>310</v>
      </c>
    </row>
    <row r="36" spans="1:4">
      <c r="A36" s="5">
        <v>34</v>
      </c>
      <c r="B36" s="8" t="s">
        <v>134</v>
      </c>
      <c r="C36" s="6" t="s">
        <v>88</v>
      </c>
      <c r="D36" s="6" t="s">
        <v>135</v>
      </c>
    </row>
    <row r="37" spans="1:4">
      <c r="A37" s="5">
        <v>35</v>
      </c>
      <c r="B37" s="8" t="s">
        <v>136</v>
      </c>
      <c r="C37" s="6" t="s">
        <v>88</v>
      </c>
      <c r="D37" s="6" t="s">
        <v>135</v>
      </c>
    </row>
    <row r="38" spans="1:4">
      <c r="A38" s="5">
        <v>36</v>
      </c>
      <c r="B38" s="6" t="s">
        <v>137</v>
      </c>
      <c r="C38" s="6" t="s">
        <v>49</v>
      </c>
      <c r="D38" s="6" t="s">
        <v>138</v>
      </c>
    </row>
    <row r="39" spans="1:4">
      <c r="A39" s="5">
        <v>37</v>
      </c>
      <c r="B39" s="6" t="s">
        <v>127</v>
      </c>
      <c r="C39" s="6" t="s">
        <v>28</v>
      </c>
      <c r="D39" s="6" t="s">
        <v>128</v>
      </c>
    </row>
    <row r="40" spans="1:4">
      <c r="A40" s="5">
        <v>38</v>
      </c>
      <c r="B40" s="6" t="s">
        <v>311</v>
      </c>
      <c r="C40" s="6" t="s">
        <v>28</v>
      </c>
      <c r="D40" s="6" t="s">
        <v>141</v>
      </c>
    </row>
    <row r="41" spans="1:4">
      <c r="A41" s="5">
        <v>39</v>
      </c>
      <c r="B41" s="6" t="s">
        <v>312</v>
      </c>
      <c r="C41" s="6" t="s">
        <v>28</v>
      </c>
      <c r="D41" s="6" t="s">
        <v>141</v>
      </c>
    </row>
    <row r="42" spans="1:4">
      <c r="A42" s="5">
        <v>40</v>
      </c>
      <c r="B42" s="6" t="s">
        <v>313</v>
      </c>
      <c r="C42" s="6" t="s">
        <v>49</v>
      </c>
      <c r="D42" s="6" t="s">
        <v>141</v>
      </c>
    </row>
    <row r="43" spans="1:4">
      <c r="A43" s="5">
        <v>41</v>
      </c>
      <c r="B43" s="6" t="s">
        <v>314</v>
      </c>
      <c r="C43" s="6" t="s">
        <v>28</v>
      </c>
      <c r="D43" s="6" t="s">
        <v>141</v>
      </c>
    </row>
    <row r="44" spans="1:4">
      <c r="A44" s="5">
        <v>42</v>
      </c>
      <c r="B44" s="6" t="s">
        <v>315</v>
      </c>
      <c r="C44" s="6" t="s">
        <v>28</v>
      </c>
      <c r="D44" s="6" t="s">
        <v>141</v>
      </c>
    </row>
    <row r="45" spans="1:4">
      <c r="A45" s="5">
        <v>43</v>
      </c>
      <c r="B45" s="6" t="s">
        <v>316</v>
      </c>
      <c r="C45" s="6" t="s">
        <v>28</v>
      </c>
      <c r="D45" s="6" t="s">
        <v>141</v>
      </c>
    </row>
    <row r="46" spans="1:4">
      <c r="A46" s="5">
        <v>44</v>
      </c>
      <c r="B46" s="6" t="s">
        <v>317</v>
      </c>
      <c r="C46" s="6" t="s">
        <v>28</v>
      </c>
      <c r="D46" s="6" t="s">
        <v>141</v>
      </c>
    </row>
    <row r="47" spans="1:4">
      <c r="A47" s="5">
        <v>45</v>
      </c>
      <c r="B47" s="6" t="s">
        <v>318</v>
      </c>
      <c r="C47" s="6" t="s">
        <v>28</v>
      </c>
      <c r="D47" s="6" t="s">
        <v>141</v>
      </c>
    </row>
    <row r="48" spans="1:4">
      <c r="A48" s="5">
        <v>46</v>
      </c>
      <c r="B48" s="6" t="s">
        <v>319</v>
      </c>
      <c r="C48" s="6" t="s">
        <v>28</v>
      </c>
      <c r="D48" s="6" t="s">
        <v>141</v>
      </c>
    </row>
    <row r="49" spans="1:4">
      <c r="A49" s="5">
        <v>47</v>
      </c>
      <c r="B49" s="6" t="s">
        <v>320</v>
      </c>
      <c r="C49" s="6" t="s">
        <v>28</v>
      </c>
      <c r="D49" s="6" t="s">
        <v>141</v>
      </c>
    </row>
    <row r="50" spans="1:4">
      <c r="A50" s="5">
        <v>48</v>
      </c>
      <c r="B50" s="6" t="s">
        <v>321</v>
      </c>
      <c r="C50" s="6" t="s">
        <v>28</v>
      </c>
      <c r="D50" s="6" t="s">
        <v>141</v>
      </c>
    </row>
    <row r="51" spans="1:4">
      <c r="A51" s="5">
        <v>49</v>
      </c>
      <c r="B51" s="8" t="s">
        <v>322</v>
      </c>
      <c r="C51" s="6" t="s">
        <v>28</v>
      </c>
      <c r="D51" s="6" t="s">
        <v>158</v>
      </c>
    </row>
    <row r="52" spans="1:4">
      <c r="A52" s="5">
        <v>50</v>
      </c>
      <c r="B52" s="8" t="s">
        <v>323</v>
      </c>
      <c r="C52" s="6" t="s">
        <v>28</v>
      </c>
      <c r="D52" s="6" t="s">
        <v>158</v>
      </c>
    </row>
    <row r="53" spans="1:4">
      <c r="A53" s="5">
        <v>51</v>
      </c>
      <c r="B53" s="8" t="s">
        <v>324</v>
      </c>
      <c r="C53" s="6" t="s">
        <v>28</v>
      </c>
      <c r="D53" s="6" t="s">
        <v>158</v>
      </c>
    </row>
    <row r="54" spans="1:4">
      <c r="A54" s="5">
        <v>52</v>
      </c>
      <c r="B54" s="8" t="s">
        <v>325</v>
      </c>
      <c r="C54" s="6" t="s">
        <v>28</v>
      </c>
      <c r="D54" s="6" t="s">
        <v>158</v>
      </c>
    </row>
    <row r="55" spans="1:4">
      <c r="A55" s="5">
        <v>53</v>
      </c>
      <c r="B55" s="8" t="s">
        <v>326</v>
      </c>
      <c r="C55" s="6" t="s">
        <v>28</v>
      </c>
      <c r="D55" s="6" t="s">
        <v>158</v>
      </c>
    </row>
    <row r="56" spans="1:4">
      <c r="A56" s="5">
        <v>54</v>
      </c>
      <c r="B56" s="8" t="s">
        <v>327</v>
      </c>
      <c r="C56" s="6" t="s">
        <v>28</v>
      </c>
      <c r="D56" s="6" t="s">
        <v>158</v>
      </c>
    </row>
    <row r="57" spans="1:4">
      <c r="A57" s="5">
        <v>55</v>
      </c>
      <c r="B57" s="8" t="s">
        <v>174</v>
      </c>
      <c r="C57" s="6" t="s">
        <v>88</v>
      </c>
      <c r="D57" s="6" t="s">
        <v>135</v>
      </c>
    </row>
    <row r="58" spans="1:4">
      <c r="A58" s="5">
        <v>56</v>
      </c>
      <c r="B58" s="8" t="s">
        <v>328</v>
      </c>
      <c r="C58" s="6" t="s">
        <v>28</v>
      </c>
      <c r="D58" s="6" t="s">
        <v>176</v>
      </c>
    </row>
    <row r="59" spans="1:4">
      <c r="A59" s="5">
        <v>57</v>
      </c>
      <c r="B59" s="8" t="s">
        <v>329</v>
      </c>
      <c r="C59" s="6" t="s">
        <v>28</v>
      </c>
      <c r="D59" s="6" t="s">
        <v>178</v>
      </c>
    </row>
    <row r="60" spans="1:4">
      <c r="A60" s="5">
        <v>58</v>
      </c>
      <c r="B60" s="8" t="s">
        <v>82</v>
      </c>
      <c r="C60" s="6" t="s">
        <v>28</v>
      </c>
      <c r="D60" s="6" t="s">
        <v>184</v>
      </c>
    </row>
    <row r="61" spans="1:4">
      <c r="A61" s="5">
        <v>59</v>
      </c>
      <c r="B61" s="8" t="s">
        <v>187</v>
      </c>
      <c r="C61" s="6" t="s">
        <v>28</v>
      </c>
      <c r="D61" s="6" t="s">
        <v>188</v>
      </c>
    </row>
    <row r="62" spans="1:4">
      <c r="A62" s="5">
        <v>60</v>
      </c>
      <c r="B62" s="8" t="s">
        <v>330</v>
      </c>
      <c r="C62" s="6"/>
      <c r="D62" s="6" t="s">
        <v>188</v>
      </c>
    </row>
    <row r="63" spans="1:4">
      <c r="A63" s="5">
        <v>61</v>
      </c>
      <c r="B63" s="8" t="s">
        <v>331</v>
      </c>
      <c r="C63" s="6" t="s">
        <v>28</v>
      </c>
      <c r="D63" s="6" t="s">
        <v>193</v>
      </c>
    </row>
    <row r="64" spans="1:4">
      <c r="A64" s="5">
        <v>62</v>
      </c>
      <c r="B64" s="8" t="s">
        <v>195</v>
      </c>
      <c r="C64" s="6"/>
      <c r="D64" s="6" t="s">
        <v>193</v>
      </c>
    </row>
    <row r="65" spans="1:4">
      <c r="A65" s="5">
        <v>63</v>
      </c>
      <c r="B65" s="6" t="s">
        <v>196</v>
      </c>
      <c r="C65" s="6"/>
      <c r="D65" s="6" t="s">
        <v>197</v>
      </c>
    </row>
    <row r="66" spans="1:4">
      <c r="A66" s="5">
        <v>64</v>
      </c>
      <c r="B66" s="6" t="s">
        <v>199</v>
      </c>
      <c r="C66" s="6"/>
      <c r="D66" s="6" t="s">
        <v>200</v>
      </c>
    </row>
    <row r="67" spans="1:4">
      <c r="A67" s="5">
        <v>65</v>
      </c>
      <c r="B67" s="6" t="s">
        <v>332</v>
      </c>
      <c r="C67" s="6"/>
      <c r="D67" s="6" t="s">
        <v>304</v>
      </c>
    </row>
    <row r="68" spans="1:4">
      <c r="A68" s="5">
        <v>66</v>
      </c>
      <c r="B68" s="6" t="s">
        <v>202</v>
      </c>
      <c r="C68" s="6" t="s">
        <v>28</v>
      </c>
      <c r="D68" s="6" t="s">
        <v>203</v>
      </c>
    </row>
    <row r="69" spans="1:4">
      <c r="A69" s="5">
        <v>67</v>
      </c>
      <c r="B69" s="6" t="s">
        <v>205</v>
      </c>
      <c r="C69" s="6" t="s">
        <v>28</v>
      </c>
      <c r="D69" s="6" t="s">
        <v>203</v>
      </c>
    </row>
    <row r="70" spans="1:4">
      <c r="A70" s="5">
        <v>68</v>
      </c>
      <c r="B70" s="6" t="s">
        <v>206</v>
      </c>
      <c r="C70" s="6" t="s">
        <v>88</v>
      </c>
      <c r="D70" s="6" t="s">
        <v>207</v>
      </c>
    </row>
    <row r="71" spans="1:4">
      <c r="A71" s="5">
        <v>69</v>
      </c>
      <c r="B71" s="6" t="s">
        <v>333</v>
      </c>
      <c r="C71" s="6" t="s">
        <v>88</v>
      </c>
      <c r="D71" s="6" t="s">
        <v>210</v>
      </c>
    </row>
    <row r="72" spans="1:4">
      <c r="A72" s="5">
        <v>70</v>
      </c>
      <c r="B72" s="6" t="s">
        <v>334</v>
      </c>
      <c r="C72" s="6" t="s">
        <v>88</v>
      </c>
      <c r="D72" s="6" t="s">
        <v>210</v>
      </c>
    </row>
    <row r="73" spans="1:4">
      <c r="A73" s="5">
        <v>71</v>
      </c>
      <c r="B73" s="6" t="s">
        <v>183</v>
      </c>
      <c r="C73" s="6"/>
      <c r="D73" s="6" t="s">
        <v>184</v>
      </c>
    </row>
    <row r="74" spans="1:4">
      <c r="A74" s="5">
        <v>72</v>
      </c>
      <c r="B74" s="6" t="s">
        <v>214</v>
      </c>
      <c r="C74" s="6" t="s">
        <v>28</v>
      </c>
      <c r="D74" s="6" t="s">
        <v>215</v>
      </c>
    </row>
    <row r="75" spans="1:4">
      <c r="A75" s="5">
        <v>73</v>
      </c>
      <c r="B75" s="6" t="s">
        <v>217</v>
      </c>
      <c r="C75" s="6" t="s">
        <v>28</v>
      </c>
      <c r="D75" s="6" t="s">
        <v>215</v>
      </c>
    </row>
    <row r="76" spans="1:4">
      <c r="A76" s="5">
        <v>74</v>
      </c>
      <c r="B76" s="6" t="s">
        <v>218</v>
      </c>
      <c r="C76" s="6" t="s">
        <v>28</v>
      </c>
      <c r="D76" s="6" t="s">
        <v>215</v>
      </c>
    </row>
    <row r="77" spans="1:4">
      <c r="A77" s="5">
        <v>75</v>
      </c>
      <c r="B77" s="6" t="s">
        <v>219</v>
      </c>
      <c r="C77" s="6" t="s">
        <v>28</v>
      </c>
      <c r="D77" s="6" t="s">
        <v>215</v>
      </c>
    </row>
    <row r="78" spans="1:4">
      <c r="A78" s="5">
        <v>76</v>
      </c>
      <c r="B78" s="6" t="s">
        <v>221</v>
      </c>
      <c r="C78" s="6" t="s">
        <v>28</v>
      </c>
      <c r="D78" s="6" t="s">
        <v>222</v>
      </c>
    </row>
    <row r="79" customHeight="1" spans="1:4">
      <c r="A79" s="5">
        <v>77</v>
      </c>
      <c r="B79" s="6" t="s">
        <v>223</v>
      </c>
      <c r="C79" s="6" t="s">
        <v>28</v>
      </c>
      <c r="D79" s="7" t="s">
        <v>224</v>
      </c>
    </row>
    <row r="80" spans="1:4">
      <c r="A80" s="5">
        <v>78</v>
      </c>
      <c r="B80" s="6" t="s">
        <v>226</v>
      </c>
      <c r="C80" s="6" t="s">
        <v>28</v>
      </c>
      <c r="D80" s="6" t="s">
        <v>227</v>
      </c>
    </row>
    <row r="81" spans="1:4">
      <c r="A81" s="5">
        <v>79</v>
      </c>
      <c r="B81" s="6" t="s">
        <v>230</v>
      </c>
      <c r="C81" s="6" t="s">
        <v>28</v>
      </c>
      <c r="D81" s="6" t="s">
        <v>227</v>
      </c>
    </row>
    <row r="82" spans="1:4">
      <c r="A82" s="5">
        <v>80</v>
      </c>
      <c r="B82" s="6" t="s">
        <v>231</v>
      </c>
      <c r="C82" s="6" t="s">
        <v>28</v>
      </c>
      <c r="D82" s="6" t="s">
        <v>227</v>
      </c>
    </row>
    <row r="83" spans="1:4">
      <c r="A83" s="5">
        <v>81</v>
      </c>
      <c r="B83" s="6" t="s">
        <v>232</v>
      </c>
      <c r="C83" s="6" t="s">
        <v>28</v>
      </c>
      <c r="D83" s="6" t="s">
        <v>227</v>
      </c>
    </row>
    <row r="84" spans="1:4">
      <c r="A84" s="5">
        <v>82</v>
      </c>
      <c r="B84" s="6" t="s">
        <v>233</v>
      </c>
      <c r="C84" s="6" t="s">
        <v>28</v>
      </c>
      <c r="D84" s="6" t="s">
        <v>227</v>
      </c>
    </row>
    <row r="85" spans="1:4">
      <c r="A85" s="5">
        <v>83</v>
      </c>
      <c r="B85" s="6" t="s">
        <v>223</v>
      </c>
      <c r="C85" s="6" t="s">
        <v>28</v>
      </c>
      <c r="D85" s="6" t="s">
        <v>335</v>
      </c>
    </row>
    <row r="86" spans="1:4">
      <c r="A86" s="5">
        <v>84</v>
      </c>
      <c r="B86" s="6" t="s">
        <v>336</v>
      </c>
      <c r="C86" s="6" t="s">
        <v>28</v>
      </c>
      <c r="D86" s="6" t="s">
        <v>235</v>
      </c>
    </row>
    <row r="87" spans="1:4">
      <c r="A87" s="5">
        <v>85</v>
      </c>
      <c r="B87" s="6" t="s">
        <v>237</v>
      </c>
      <c r="C87" s="6" t="s">
        <v>28</v>
      </c>
      <c r="D87" s="6" t="s">
        <v>235</v>
      </c>
    </row>
    <row r="88" spans="1:4">
      <c r="A88" s="5">
        <v>86</v>
      </c>
      <c r="B88" s="6" t="s">
        <v>239</v>
      </c>
      <c r="C88" s="6" t="s">
        <v>88</v>
      </c>
      <c r="D88" s="6" t="s">
        <v>240</v>
      </c>
    </row>
    <row r="89" spans="1:4">
      <c r="A89" s="5">
        <v>87</v>
      </c>
      <c r="B89" s="6" t="s">
        <v>241</v>
      </c>
      <c r="C89" s="6" t="s">
        <v>28</v>
      </c>
      <c r="D89" s="6" t="s">
        <v>84</v>
      </c>
    </row>
    <row r="90" spans="1:4">
      <c r="A90" s="5">
        <v>88</v>
      </c>
      <c r="B90" s="6" t="s">
        <v>242</v>
      </c>
      <c r="C90" s="6" t="s">
        <v>28</v>
      </c>
      <c r="D90" s="6" t="s">
        <v>84</v>
      </c>
    </row>
    <row r="91" spans="1:4">
      <c r="A91" s="5">
        <v>89</v>
      </c>
      <c r="B91" s="8" t="s">
        <v>337</v>
      </c>
      <c r="C91" s="6" t="s">
        <v>88</v>
      </c>
      <c r="D91" s="6"/>
    </row>
    <row r="92" spans="1:4">
      <c r="A92" s="5">
        <v>90</v>
      </c>
      <c r="B92" s="8" t="s">
        <v>245</v>
      </c>
      <c r="C92" s="6" t="s">
        <v>88</v>
      </c>
      <c r="D92" s="6" t="s">
        <v>246</v>
      </c>
    </row>
    <row r="93" spans="1:4">
      <c r="A93" s="5">
        <v>91</v>
      </c>
      <c r="B93" s="8" t="s">
        <v>338</v>
      </c>
      <c r="C93" s="6" t="s">
        <v>88</v>
      </c>
      <c r="D93" s="6" t="s">
        <v>84</v>
      </c>
    </row>
    <row r="94" spans="1:4">
      <c r="A94" s="6">
        <v>92</v>
      </c>
      <c r="B94" s="6" t="s">
        <v>339</v>
      </c>
      <c r="C94" s="9"/>
      <c r="D94" s="6" t="s">
        <v>178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08" sqref="A108:V1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袁旖</cp:lastModifiedBy>
  <dcterms:created xsi:type="dcterms:W3CDTF">2006-09-16T00:00:00Z</dcterms:created>
  <cp:lastPrinted>2020-11-11T08:09:00Z</cp:lastPrinted>
  <dcterms:modified xsi:type="dcterms:W3CDTF">2025-09-25T03:19:12Z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DBBD10F4DE0841E0BC514F6B1472953E_13</vt:lpwstr>
  </property>
</Properties>
</file>