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8800" windowHeight="12540" tabRatio="603" firstSheet="11" activeTab="17"/>
  </bookViews>
  <sheets>
    <sheet name="汇总" sheetId="1" r:id="rId1"/>
    <sheet name="1综合布线" sheetId="2" r:id="rId2"/>
    <sheet name="2计算机网络" sheetId="3" r:id="rId3"/>
    <sheet name="3机房工程" sheetId="4" r:id="rId4"/>
    <sheet name="4视频监控" sheetId="5" r:id="rId5"/>
    <sheet name="5一卡通系统" sheetId="6" r:id="rId6"/>
    <sheet name="6入侵及周界报警系统" sheetId="7" r:id="rId7"/>
    <sheet name="7LED显示系统" sheetId="8" r:id="rId8"/>
    <sheet name="8公共广播及背景音乐系统" sheetId="9" r:id="rId9"/>
    <sheet name="9电子班牌系统" sheetId="10" r:id="rId10"/>
    <sheet name="10车辆出入口管理系统" sheetId="11" r:id="rId11"/>
    <sheet name="11多媒体会议系统" sheetId="12" r:id="rId12"/>
    <sheet name="12文艺中心演艺系统" sheetId="13" r:id="rId13"/>
    <sheet name="13精品录播教室系统" sheetId="14" r:id="rId14"/>
    <sheet name="14校园电视台系统 " sheetId="15" r:id="rId15"/>
    <sheet name="15常态化录播系统" sheetId="16" r:id="rId16"/>
    <sheet name="16物联网管理平台" sheetId="17" r:id="rId17"/>
    <sheet name="17多媒体教学一体机系统" sheetId="18" r:id="rId18"/>
  </sheets>
  <externalReferences>
    <externalReference r:id="rId19"/>
    <externalReference r:id="rId20"/>
  </externalReferences>
  <definedNames>
    <definedName name="_xlnm._FilterDatabase" localSheetId="11" hidden="1">'11多媒体会议系统'!$C$7</definedName>
    <definedName name="_xlnm._FilterDatabase" localSheetId="12" hidden="1">'12文艺中心演艺系统'!$A$3:$E$94</definedName>
    <definedName name="buttervalve1">[1]Combo!$BA$1:$BA$47</definedName>
    <definedName name="buttervalve2">[1]Combo!$BB$1:$BB$47</definedName>
    <definedName name="panel">[2]Combo!$CY$1:$CY$4</definedName>
    <definedName name="_xlnm.Print_Area" localSheetId="10">'10车辆出入口管理系统'!$A$1:$E$11</definedName>
    <definedName name="_xlnm.Print_Area" localSheetId="11">'11多媒体会议系统'!$A$1:$E$103</definedName>
    <definedName name="_xlnm.Print_Area" localSheetId="15">'15常态化录播系统'!$A$1:$E$18</definedName>
    <definedName name="_xlnm.Print_Area" localSheetId="16">'16物联网管理平台'!$A$1:$I$81</definedName>
    <definedName name="_xlnm.Print_Area" localSheetId="17">'17多媒体教学一体机系统'!$A$1:$E$8</definedName>
    <definedName name="_xlnm.Print_Area" localSheetId="1">'1综合布线'!$A$1:$G$73</definedName>
    <definedName name="_xlnm.Print_Area" localSheetId="2">'2计算机网络'!$A$1:$G$34</definedName>
    <definedName name="_xlnm.Print_Area" localSheetId="3">'3机房工程'!$A$1:$G$76</definedName>
    <definedName name="_xlnm.Print_Area" localSheetId="4">'4视频监控'!$A$1:$G$59</definedName>
    <definedName name="_xlnm.Print_Area" localSheetId="5">'5一卡通系统'!$A$1:$G$33</definedName>
    <definedName name="_xlnm.Print_Area" localSheetId="6">'6入侵及周界报警系统'!$A$1:$G$67</definedName>
    <definedName name="_xlnm.Print_Area" localSheetId="7">'7LED显示系统'!$A$1:$I$162</definedName>
    <definedName name="_xlnm.Print_Area" localSheetId="8">'8公共广播及背景音乐系统'!$A$1:$E$83</definedName>
    <definedName name="_xlnm.Print_Area" localSheetId="0">汇总!$A$1:$D$35</definedName>
    <definedName name="_xlnm.Print_Titles" localSheetId="10">'10车辆出入口管理系统'!$1:$3</definedName>
    <definedName name="_xlnm.Print_Titles" localSheetId="11">'11多媒体会议系统'!$1:$3</definedName>
    <definedName name="_xlnm.Print_Titles" localSheetId="12">'12文艺中心演艺系统'!$1:$3</definedName>
    <definedName name="_xlnm.Print_Titles" localSheetId="13">'13精品录播教室系统'!$1:$3</definedName>
    <definedName name="_xlnm.Print_Titles" localSheetId="14">'14校园电视台系统 '!$1:$3</definedName>
    <definedName name="_xlnm.Print_Titles" localSheetId="15">'15常态化录播系统'!$1:$3</definedName>
    <definedName name="_xlnm.Print_Titles" localSheetId="16">'16物联网管理平台'!$1:$3</definedName>
    <definedName name="_xlnm.Print_Titles" localSheetId="17">'17多媒体教学一体机系统'!$1:$3</definedName>
    <definedName name="_xlnm.Print_Titles" localSheetId="1">'1综合布线'!$1:$3</definedName>
    <definedName name="_xlnm.Print_Titles" localSheetId="2">'2计算机网络'!$1:$3</definedName>
    <definedName name="_xlnm.Print_Titles" localSheetId="3">'3机房工程'!$1:$3</definedName>
    <definedName name="_xlnm.Print_Titles" localSheetId="4">'4视频监控'!$1:$4</definedName>
    <definedName name="_xlnm.Print_Titles" localSheetId="5">'5一卡通系统'!$1:$3</definedName>
    <definedName name="_xlnm.Print_Titles" localSheetId="6">'6入侵及周界报警系统'!$1:$3</definedName>
    <definedName name="_xlnm.Print_Titles" localSheetId="7">'7LED显示系统'!$1:$2</definedName>
    <definedName name="_xlnm.Print_Titles" localSheetId="8">'8公共广播及背景音乐系统'!$1:$3</definedName>
    <definedName name="_xlnm.Print_Titles" localSheetId="9">'9电子班牌系统'!$1:$3</definedName>
  </definedNames>
  <calcPr calcId="124519"/>
  <fileRecoveryPr repairLoad="1"/>
</workbook>
</file>

<file path=xl/calcChain.xml><?xml version="1.0" encoding="utf-8"?>
<calcChain xmlns="http://schemas.openxmlformats.org/spreadsheetml/2006/main">
  <c r="G74" i="17"/>
  <c r="G73"/>
  <c r="G68"/>
  <c r="G59"/>
  <c r="G48"/>
  <c r="G47"/>
  <c r="G32"/>
  <c r="G23"/>
  <c r="G14"/>
  <c r="G7"/>
</calcChain>
</file>

<file path=xl/comments1.xml><?xml version="1.0" encoding="utf-8"?>
<comments xmlns="http://schemas.openxmlformats.org/spreadsheetml/2006/main">
  <authors>
    <author>HIKVISION</author>
  </authors>
  <commentList>
    <comment ref="F9" authorId="0">
      <text>
        <r>
          <rPr>
            <b/>
            <sz val="9"/>
            <rFont val="宋体"/>
            <family val="3"/>
            <charset val="134"/>
          </rPr>
          <t xml:space="preserve">HIKVISION:
</t>
        </r>
        <r>
          <rPr>
            <sz val="9"/>
            <rFont val="宋体"/>
            <family val="3"/>
            <charset val="134"/>
          </rPr>
          <t>原价1.02</t>
        </r>
      </text>
    </comment>
    <comment ref="F10" authorId="0">
      <text>
        <r>
          <rPr>
            <b/>
            <sz val="9"/>
            <rFont val="宋体"/>
            <family val="3"/>
            <charset val="134"/>
          </rPr>
          <t>HIKVISION:</t>
        </r>
        <r>
          <rPr>
            <sz val="9"/>
            <rFont val="宋体"/>
            <family val="3"/>
            <charset val="134"/>
          </rPr>
          <t xml:space="preserve">
原价38</t>
        </r>
      </text>
    </comment>
    <comment ref="F24" authorId="0">
      <text>
        <r>
          <rPr>
            <b/>
            <sz val="9"/>
            <rFont val="宋体"/>
            <family val="3"/>
            <charset val="134"/>
          </rPr>
          <t>HIKVISION:</t>
        </r>
        <r>
          <rPr>
            <sz val="9"/>
            <rFont val="宋体"/>
            <family val="3"/>
            <charset val="134"/>
          </rPr>
          <t xml:space="preserve">
原价 18  12行为16</t>
        </r>
      </text>
    </comment>
    <comment ref="F44" authorId="0">
      <text>
        <r>
          <rPr>
            <b/>
            <sz val="9"/>
            <rFont val="宋体"/>
            <family val="3"/>
            <charset val="134"/>
          </rPr>
          <t>HIKVISION:</t>
        </r>
        <r>
          <rPr>
            <sz val="9"/>
            <rFont val="宋体"/>
            <family val="3"/>
            <charset val="134"/>
          </rPr>
          <t xml:space="preserve">
原价 25</t>
        </r>
      </text>
    </comment>
  </commentList>
</comments>
</file>

<file path=xl/sharedStrings.xml><?xml version="1.0" encoding="utf-8"?>
<sst xmlns="http://schemas.openxmlformats.org/spreadsheetml/2006/main" count="3550" uniqueCount="1185">
  <si>
    <t>序号</t>
  </si>
  <si>
    <t>系统名称</t>
  </si>
  <si>
    <t>参考品牌</t>
  </si>
  <si>
    <t>备注</t>
  </si>
  <si>
    <t>综合布线系统</t>
  </si>
  <si>
    <t>MEX、FGT、天诚</t>
  </si>
  <si>
    <t>计算机网络</t>
  </si>
  <si>
    <t>华三、华为、锐捷</t>
  </si>
  <si>
    <t>机房工程</t>
  </si>
  <si>
    <t>雷诺士、安德力士、航天柏克</t>
  </si>
  <si>
    <t>视频监控系统</t>
  </si>
  <si>
    <t>大华、海康威视、华为</t>
  </si>
  <si>
    <t>一卡通系统</t>
  </si>
  <si>
    <t>中控、海康威视、大华</t>
  </si>
  <si>
    <t>食堂消费系统</t>
  </si>
  <si>
    <t>华南老校区同一品牌</t>
  </si>
  <si>
    <t>门禁</t>
  </si>
  <si>
    <t>翼闸系统</t>
  </si>
  <si>
    <t>捷顺、海康威视、大华</t>
  </si>
  <si>
    <t>充电桩</t>
  </si>
  <si>
    <t>驴充充、海康威视、大华</t>
  </si>
  <si>
    <t>升降柱</t>
  </si>
  <si>
    <t>晟创、海康威视、大华</t>
  </si>
  <si>
    <t>入侵及周界报警系统</t>
  </si>
  <si>
    <t>海康威视、大华、广拓</t>
  </si>
  <si>
    <t>LED信息发布系统</t>
  </si>
  <si>
    <t>三思、雷曼、洲明</t>
  </si>
  <si>
    <t>公共广播及背景音乐系统</t>
  </si>
  <si>
    <t>ITC、HOTTELL、BGM</t>
  </si>
  <si>
    <t>电子班牌系统</t>
  </si>
  <si>
    <t>大华、希沃、创维</t>
  </si>
  <si>
    <t>车辆出入口管理系统</t>
  </si>
  <si>
    <t>多媒体会议系统</t>
  </si>
  <si>
    <t>ITC、BALEAXIS、BGM</t>
  </si>
  <si>
    <t>文艺中心演艺系统</t>
  </si>
  <si>
    <t>GRF德玛、PRO神庙、AT东雅</t>
  </si>
  <si>
    <t>LED全彩显示屏</t>
  </si>
  <si>
    <t>音频扩声系统</t>
  </si>
  <si>
    <t>GRF德玛、PRO DG SYSTEMS神庙、AT东雅</t>
  </si>
  <si>
    <t>舞台灯光系统</t>
  </si>
  <si>
    <t>GTD明道、VANRAY万锐、DMON东蒙</t>
  </si>
  <si>
    <t>舞台灯光控制台系统</t>
  </si>
  <si>
    <t>Avolites、MA LIGHTING、CRONOS</t>
  </si>
  <si>
    <t>舞台吊杆及幕布系统</t>
  </si>
  <si>
    <t>浙江大丰、甘肃工大、江苏美艺</t>
  </si>
  <si>
    <t>拾音器系统</t>
  </si>
  <si>
    <t>SHURE、AKG、AMSaudio</t>
  </si>
  <si>
    <t>矩阵切换系统</t>
  </si>
  <si>
    <t>AMX、Kramer、RTI</t>
  </si>
  <si>
    <t>中央控制系统</t>
  </si>
  <si>
    <t>AMX、Crestron、RTI</t>
  </si>
  <si>
    <t>精品录播系统</t>
  </si>
  <si>
    <t>大华、奥威亚、创视通</t>
  </si>
  <si>
    <t>校园电视台系统</t>
  </si>
  <si>
    <t>凯迪、紫旭科技、创视通</t>
  </si>
  <si>
    <t>常态化录播系统</t>
  </si>
  <si>
    <t>大华、海康、创视通</t>
  </si>
  <si>
    <t>物联网管理平台系统</t>
  </si>
  <si>
    <t>亿云、希沃、科旭</t>
  </si>
  <si>
    <t>多媒体教学一体机系统</t>
  </si>
  <si>
    <t>清华同方，皓丽，希沃</t>
  </si>
  <si>
    <t>设备总价</t>
  </si>
  <si>
    <t>安装施工费调试费、软件对接费</t>
  </si>
  <si>
    <t>总计</t>
  </si>
  <si>
    <t>子系统名称：综合布线系统</t>
  </si>
  <si>
    <t>产品名称</t>
  </si>
  <si>
    <t>技术要求</t>
  </si>
  <si>
    <t>数量</t>
  </si>
  <si>
    <t>单位</t>
  </si>
  <si>
    <t>综合单价</t>
  </si>
  <si>
    <t>合计</t>
  </si>
  <si>
    <t>小学部分</t>
  </si>
  <si>
    <t>一</t>
  </si>
  <si>
    <t>工作区子系统</t>
  </si>
  <si>
    <t>平面单口面板</t>
  </si>
  <si>
    <t>1.86型单口配置，白色，双层结构，螺丝孔不外露
2.满足标准ISO/IEC 11801、ANSI/TIA 568-C.2、GB50311
3.两侧坡度设计，美观大方
4.LOGO为一体式凸印
5.滑盖式防尘盖，方便易用
6.玻璃标签窗，可打印贴纸区分不同功能
7.数据语音塑料件，以区分不同功能</t>
  </si>
  <si>
    <t>个</t>
  </si>
  <si>
    <t>平面双口面板</t>
  </si>
  <si>
    <t>1.86型双口配置，白色，双层结构，螺丝孔不外露
2.满足标准ISO/IEC 11801、ANSI/TIA 568-C.2、GB50311
3.两侧坡度设计，美观大方
4.LOGO为一体式凸印
5.滑盖式防尘盖，方便易用
6.玻璃标签窗，可打印贴纸区分不同功能
7.数据语音塑料件，以区分不同功能</t>
  </si>
  <si>
    <t>六类非屏蔽模块</t>
  </si>
  <si>
    <t>执行标准：YD/T 926.3、ISO/IEC 11801 、ANSI/TIA-568.2-D、IEC 60603-7-4
1. 打线方式：180度
2. IDC插针技术：无焊锡直插式、符合ROHS要求
3. IDC卡线线规：22-24AWG
4. 线序：支持T568A和T568B两种线序色标
5. 模块颜色：黑色
6.金针：使用专用模具弯曲技术，镀金50μ”
7. 带宽及应用：支持250MHZ，满足IEEE 802.3 1000BASE-T应用
8. 端接技术：RJ45金针下面带垫片，对8根金针进行保护，提高拔插次数与性能的稳定性。
9. 外壳材料：UL94V-0，
10. PCB板：FR4
11. 针脚材料：磷青铜，镀镍100μ”，镀雾锡2000μ”
12. 插拔寿命：1000次以上
13. 导线端接次数：≥200次
14. 插拔力：插入力≤20N,拔出力≥20N
15. 最小缘电阻：≥100（DC.500V）
16. DC电流：1.5A
17. 接触阻抗：20mΩ
18. 使用温度：-10°C～60°C</t>
  </si>
  <si>
    <t>六类非屏蔽水晶头</t>
  </si>
  <si>
    <t>1.塑胶壳：聚碳酸脂,UL-94V-0
2.颜色：透明，或者其他颜色亦可
3.金片：铜合金
4.导体：适合多股线&amp;单股线，24AWG~26AWG
5.镀金厚度：50u"
6.拉力测试：≥20磅
7.次数测试：≥200次
8.采用四上四下结构</t>
  </si>
  <si>
    <t>六类非屏蔽跳线，3米，PVC</t>
  </si>
  <si>
    <t>根</t>
  </si>
  <si>
    <t>LC双工耦合器</t>
  </si>
  <si>
    <t>1.有各种不同的接头类型：LC、ST、SC、MTP、FC等
2.低插入损耗，低回波损耗，即插即用
3.满足标准ISO/IEC 11801、ANSI/TIA 568-C.3、GB50311</t>
  </si>
  <si>
    <t>LC尾纤，单模，1米</t>
  </si>
  <si>
    <t>1.商业成品尾纤
2.规格为单模OS2尾纤
3.插入损耗≤0.2dB，回波损耗UPC≥50dB；APC≥60dB
4.满足标准ISO/IEC 11801、ANSI/TIA 568-C.3、GB50311</t>
  </si>
  <si>
    <t>12口机架式光纤配线架</t>
  </si>
  <si>
    <t>执行标准：YD/T 926.3、YD/T 778、ANSI/TIA-568.3-D、ISO/IEC 11801
1. 安装方式：标准19英寸机柜安装
2. 板材材质：1.2mm优质冷扎钢板
3. 安装高度及端口数：1U、24口
4. 可容纳最多光纤芯数：48芯（LC双工）、24芯（ST、SC、FC）
5.壳体采用静电喷塑，隐藏式机柜螺丝安装、外形美观大方、
6. 内配光缆固定装置，熔接盘采用叠加式结构
7. 光缆光纤存储半径大于45mm
8. 可拆卸透明塑料标签条、设置与更换端口标签简单快捷
9. 独特的模块化端口设计、空余端口卡扣式盲板填充，避免灰尘及杂物进入</t>
  </si>
  <si>
    <t>套</t>
  </si>
  <si>
    <t>24U机柜</t>
  </si>
  <si>
    <t>600*600*1000,前后网孔，后门双开</t>
  </si>
  <si>
    <t>台</t>
  </si>
  <si>
    <t>二</t>
  </si>
  <si>
    <t>配线子系统</t>
  </si>
  <si>
    <t>六类非屏蔽双绞线，带十字骨架，PVC</t>
  </si>
  <si>
    <r>
      <t>产品符合： GB/T 50312 、YD/T 1019、ISO/IEC 11801 、ANSI/TIA-568.2-D标准
1. 护套颜色：蓝色  线对：4对（蓝/蓝白、橙/橙白、绿/绿白，棕/棕白）
2. 线规：23AWG
3. 导体直径：0.57mm 符合TR型软圆铜线的要求
4. 绝缘材质：高密度聚乙烯（HDPE）
5. 带宽及应用：支持250MHz，满足IEEE 802.3 1000BASE-T应用
6. 带有十字骨架，分隔开对绞线，减少线对间近端串扰
7. 撕裂绳：非吸湿性，非金属；
8. 护套： PVC
9. 工作温度-20～+60℃
10. 最大电阻不平衡 ：5%
11. 直流电阻（最大）：9.4</t>
    </r>
    <r>
      <rPr>
        <sz val="8"/>
        <rFont val="Calibri"/>
        <family val="2"/>
      </rPr>
      <t>Ω</t>
    </r>
    <r>
      <rPr>
        <sz val="8"/>
        <rFont val="宋体"/>
        <family val="3"/>
        <charset val="134"/>
      </rPr>
      <t>/100m
12. 特性阻抗：100±15</t>
    </r>
    <r>
      <rPr>
        <sz val="8"/>
        <rFont val="Calibri"/>
        <family val="2"/>
      </rPr>
      <t>Ω</t>
    </r>
    <r>
      <rPr>
        <sz val="8"/>
        <rFont val="宋体"/>
        <family val="3"/>
        <charset val="134"/>
      </rPr>
      <t xml:space="preserve">   
13. 时延差：≤45ns/100m</t>
    </r>
  </si>
  <si>
    <t>305米/轴</t>
  </si>
  <si>
    <t>4芯室内单模光缆</t>
  </si>
  <si>
    <t>1.采用G.652.D单模零水峰OS2光缆，符合IEEE 802.3ba、ITU-T Rec.G.652.D、ISO/IEC 11801、IEC 60793-2-10 B1.3、TIA/EIA 492和EN50173标准，尺寸为09/125μm
2.光缆的衰减≤0.35dB/km@1310nm；≤0.20dB/km@1550nm
3.零色散波长：1312±10nm
4.最大宏弯曲损耗：0.05dB@1625nm（以半径30mm环绕100圈）
5.机械性能和温度特性良好
6.紧套光缆管内无填充油膏，不容易污染施工场地
7.LSZH外护套材料耐腐蚀，具有防水、防紫外、阻燃环保等特点
8.最小弯曲半径：动态20*D，静态10*D（D为光缆直径）</t>
  </si>
  <si>
    <t>米</t>
  </si>
  <si>
    <t>三</t>
  </si>
  <si>
    <t>配线间</t>
  </si>
  <si>
    <t>24口六类非屏蔽配线架</t>
  </si>
  <si>
    <t>执行标准：YD/T 926.3、ISO/IEC 11801 、ANSI/TIA-568.2-D、IEC 60603-7-4
1. 安装要求：可拆卸式模块化配线架，19英寸安装
2. 端口数：24口满配
3.安装高度：1U
4. 正面带有透明标签盖和标识纸
5. 背面带有理线支架固定线缆，防止因外力而使线缆脱落
6. 打线方式：180度
7.IDC卡线线规：支持卡接22-24AWG实心或多股双绞线
8. 金针：使用专用模具弯曲技术，镀金50μ”
9. 带宽及应用：支持250MHZ，满足IEEE 802.3 1000BASE-T应用
10. 插拔次数：≥1000次
11. 导线端接次数：≥200次
12. 工作温度：-40°C～70°C</t>
  </si>
  <si>
    <t>48口六类非屏蔽配线架</t>
  </si>
  <si>
    <r>
      <t>执行标准：YD/T 926.3、ISO/IEC 11801 、ANSI/TIA-568.2-D、IEC 60603-7-4
1. 安装要求：可拆卸式模块化配线架，19英寸安装
2. 端口数：48口满配
3. 安装高度：2U
4. 正面带有透明标签盖和标识纸
5. 背面带有理线支架固定线缆，防止因外力而使线缆脱落
6. 打线方式：180度
7. IDC卡线线规：支持卡接22-24AWG实心或多股双绞线
8. 金针：使用专用模具弯曲技术，镀金50</t>
    </r>
    <r>
      <rPr>
        <sz val="8"/>
        <rFont val="Calibri"/>
        <family val="2"/>
      </rPr>
      <t>μ”</t>
    </r>
    <r>
      <rPr>
        <sz val="8"/>
        <rFont val="宋体"/>
        <family val="3"/>
        <charset val="134"/>
      </rPr>
      <t xml:space="preserve">
9. 带宽及应用：支持250MHZ，满足IEEE 802.3 1000BASE-T应用
10. 插拔次数：≥1000次
11. 导线端接次数：≥200次
12. 工作温度：-40°C～70°C</t>
    </r>
  </si>
  <si>
    <t>六类非屏蔽跳线，2米，PVC</t>
  </si>
  <si>
    <t>执行标准：YD/T 926.3、ISO/IEC 11801、ANSI/TIA-568.2-D
1.插头工艺：插头保护装置全透明设计，与水晶头及线缆完美结合、高雅耐看；尾部高韧性长柄支撑、有效缓解跳线在使用过程中的悬挂疲劳，提高使用寿命；免高温注塑工艺，有效改善传输性能；原厂成型测试
2. 导体：多股绞合铜软导体   线规：24AWG
3. 线缆结构：中心十字骨架线对隔离技术、有效降低近端串音
4. 水晶头：前端分线部分较短，减少线对绞距散开长度，确保同一线对两差分信号阻抗稳定、三叉水晶头簧片，降低与线材之间接触电阻；
5. 支持带宽：250MHz
6. 插头接插次数：≥1000次。
7. 工作温度   : -20°C ~ +70°C， 
8.七种颜色可选
9.长度可根据客户需求定制</t>
  </si>
  <si>
    <t>双根LC-LC光纤跳线，2米单模，PVC</t>
  </si>
  <si>
    <t>1.商业成品跳线，LSZH外护套
2.规格为单模OS2双工LC-LC跳线
3.双工光纤跳线的默认极性为A-B平行跳线
4.插入损耗≤0.2dB，回波损耗UPC≥50dB；APC≥60dB
5.满足标准ISO/IEC 11801、ANSI/TIA 568-C.3、GB50311</t>
  </si>
  <si>
    <t>跳线理线器，1U</t>
  </si>
  <si>
    <t>1.19'1U结构，适合安装在机柜内
2.可以将跳线放入管理器内，使跳线整齐美观
3.盖板可拆卸
4.宽度482mm，深度70mm，高度44mm
5.满足标准ISO/IEC 11801、ANSI/TIA 568-C.2、GB50311</t>
  </si>
  <si>
    <t>42U机柜</t>
  </si>
  <si>
    <t>600*600*2000,前后网孔，后门双开</t>
  </si>
  <si>
    <t>12U机柜</t>
  </si>
  <si>
    <t>600*600*450,前后网孔，后门双开</t>
  </si>
  <si>
    <t>四</t>
  </si>
  <si>
    <t>干线子系统</t>
  </si>
  <si>
    <t>24芯室外单模光缆</t>
  </si>
  <si>
    <t>1.采用G.652.D单模零水峰OS2光缆，符合IEEE 802.3ba、ITU-T Rec.G.652.D、ISO/IEC 11801、IEC 60793-2-10 B1.3、TIA/EIA 492和EN50173标准，光缆尺寸为09/125μm
2.光缆的衰减≤0.35dB/km@1310nm；≤0.20dB/km@1550nm
3.零色散波长：1312±10nm
4.最大宏弯曲损耗：0.05dB@1625nm（以半径30mm环绕100圈）
5.两根平行钢丝使其拉伸强度高
6.松套管材料本身具有良好的耐水解性能和较高的强度
7.松套管内充以特种油膏确保光缆的阻水性能
8.特别设计的紧密的光缆结构，有效防止套管回缩
9.PE护套具有很好的抗紫外线辐射性能
10.最小弯曲半径：动态200cm，静态100cm
11.允许拉伸力：长期：600N，短期：1500N
12.允许压扁力：长期：300N/100mm，短期：1000N/100mm</t>
  </si>
  <si>
    <t>12芯单模光缆</t>
  </si>
  <si>
    <t>五</t>
  </si>
  <si>
    <t>管理间</t>
  </si>
  <si>
    <t>48口光纤配线架</t>
  </si>
  <si>
    <t>执行标准：YD/T 926.3、ISO/IEC 11801 、ANSI/TIA-568.2-D、IEC 60603-7-4
1. 安装要求：可拆卸式模块化配线架，19英寸安装
2. 端口数：48口满配
3. 安装高度：2U
4. 正面带有透明标签盖和标识纸
5. 背面带有理线支架固定线缆，防止因外力而使线缆脱落
6. 打线方式：180度
7. IDC卡线线规：支持卡接22-24AWG实心或多股双绞线
8. 金针：使用专用模具弯曲技术，镀金50μ”
9. 带宽及应用：支持250MHZ，满足IEEE 802.3 1000BASE-T应用
10. 插拔次数：≥1000次
11. 导线端接次数：≥200次
12. 工作温度：-40°C～70°C</t>
  </si>
  <si>
    <t>600*1000*2000,前后网孔，后门双开</t>
  </si>
  <si>
    <t>项</t>
  </si>
  <si>
    <t>幼儿园部分</t>
  </si>
  <si>
    <t>100对110语音配线架</t>
  </si>
  <si>
    <t>1.19'1U结构，适合安装在机柜内
2.端接100对语音大对数线缆
3.满足标准ISO/IEC 11801、ANSI/TIA 568-C.2、GB50311
4.应用于电话线和骨干线缆的连接，也可以用于水平双绞线的端接
5.含连接块及背板
6.连接块采用彩色色标及独立线对分离器，便于线缆的端接安装</t>
  </si>
  <si>
    <t>1对110-RJ45跳线，2米</t>
  </si>
  <si>
    <t>1.用于110型语音配线架和RJ45配线架的跳接
2.一端为RJ45接头，另一端为110插头
3.即插即用，2米
4.满足标准ISO/IEC 11801、ANSI/TIA 568-C.2、GB50311</t>
  </si>
  <si>
    <t xml:space="preserve">1.19''2U48口结构，搭配SC或LC耦合器，最高1U48芯
2.黑色，旋转式结构，可以从一边转出托盘，方便现场安装
3.背部不需要预留出旋转长度，可避免后期维护拉断光纤
4.前面板可更换，适配不同的耦合器
5.带有熔纤盘、螺丝、扎带等所有必需配件
6.带有前盖板，保护跳线
7.满足标准ISO/IEC 11801、ANSI/TIA 568-C.3、GB50311
</t>
  </si>
  <si>
    <t>六</t>
  </si>
  <si>
    <t>监控电源光缆</t>
  </si>
  <si>
    <t>电源线</t>
  </si>
  <si>
    <t>RVV2*1.5</t>
  </si>
  <si>
    <t>JDG20</t>
  </si>
  <si>
    <t>门禁电源线</t>
  </si>
  <si>
    <t>RVVP2*1.0</t>
  </si>
  <si>
    <t>门锁线缆</t>
  </si>
  <si>
    <t>RVV4*1.0</t>
  </si>
  <si>
    <t>RVV3*1.5</t>
  </si>
  <si>
    <t>子系统名称：计算机网络系统</t>
  </si>
  <si>
    <t>小学校园网</t>
  </si>
  <si>
    <t>核心交换机</t>
  </si>
  <si>
    <t>框式核心交换机，支持8个总槽位
1、整机交换容量≥76Tbps，整机包转发率≥8640Mpps（如官网指标出现两个值，以最小值为准）
2、主控、电源冗余，关键部件可热插拔；
▲3、多虚一技术(N:1)，支持4框虚拟化技术，提供工信部权威第三方测试报告并加盖厂商公章。
4、支持安全业务插卡FW、IPS、ACG、LB、SSL VPN。
5、内置智能管理功能，支持通过图形化界面设备配置及命令一键下发和版本智能升级  
6、实配双主控，双电源，千兆电口≥24，千兆光口≥68，万兆光口≥4</t>
  </si>
  <si>
    <t>无线控制器</t>
  </si>
  <si>
    <t>1.支持常规AP最大数量≥384，集中转发性能≥10Gbp
2.要求所投产品实配≥8个千兆电口，≥8个千兆光，双电源冗余供电，实配≥192AP软件授权
3.支持雷达检测SSID逃生功能：AC、AP支持SSID自主逃生，当AP射频检测到雷达信号时，会将本射频的SSID迁移到其他射频，保障关键业务正常通信。
4.为分析无线网络中IP地址的异常改变造成的上网体验差的原因，所投产品需要支持对异常终端的IP地址变更时间、MAC地址、IP地址、接入SSID以及接入AP信息予以记录及显示
★5.要求与核心网络设备同一品牌</t>
  </si>
  <si>
    <t>室内放装AP</t>
  </si>
  <si>
    <t>1、工作模式 ：采用整机四流设计，可同时工作在802.11a/b/g/n/ax/ac wave2模式
2、协商速率：整机协商速率≥1.775Gbps
3、接口设计≥1个10/100/1000Mbps(RJ45) 
4、支持基于空口利用率的SSID自动隐藏功能，当空口繁忙程度达到或超过配置的阈值时，SSID自动隐藏，为用户提供稳定可靠的无线服务
5、支持WPA3个人级方式下的终端接入；支持WPA3企业级模式下的终端接入功能。
6、兼容性 为了保障整体网络兼容性和统一售后，要求网络统一品牌</t>
  </si>
  <si>
    <t>室内高密AP</t>
  </si>
  <si>
    <t xml:space="preserve">1、工作模式 ：采用整机6流设计，可同时工作在802.11a/b/g/n/ax/ac wave2模式
2、协商速率：整机协商速率≥3000Mbps
3、接口设计≥2个100/1000Mbps(RJ45) 
4、支持基于空口利用率的SSID自动隐藏功能，当空口繁忙程度达到或超过配置的阈值时，SSID自动隐藏，为用户提供稳定可靠的无线服务。
5、支持WPA3个人级方式下的终端接入；支持WPA3企业级模式下的终端接入功能
</t>
  </si>
  <si>
    <t>48口以太网交换机主机</t>
  </si>
  <si>
    <t>48个10/100/1000Base-T自适应电口，4个千兆SFP光口；交换容量336Gbps，转发率144Mpps；VLAN：4K(数量非ID)、MAC：16K、支持STP/RSTP/MSTP, Smart Link， RRPP环网；支持IRF2虚拟化≥9台；支持三层功能IPv4/IPv6静态路由、RIP/RIPng，OSPFV1/V2/V3；支持端口镜像、支持双向ACL/QoS、支持端口安全和认证，支持DPCP Server，支持DLDP、VCT、支持云平台互联功能</t>
  </si>
  <si>
    <t>24口以太网交换机主机</t>
  </si>
  <si>
    <t>24个10/100/1000Base-T自适应电口，4个千兆SFP光口；交换容量336Gbps，转发率108Mpps；VLAN：4K(数量非ID)、MAC：16K、支持STP/RSTP/MSTP, Smart Link， RRPP环网；支持IRF2虚拟化≥9台；支持三层功能IPv4/IPv6静态路由、RIP/RIPng，OSPFV1/V2/V3；支持端口镜像、支持双向ACL/QoS、支持端口安全和认证，支持DPCP Server，支持DLDP、VCT、支持云平台互联功能</t>
  </si>
  <si>
    <t>24口POE以太网交换机主机</t>
  </si>
  <si>
    <t>24个10/100/1000Base-T自适应电口，4个千兆SFP光口；交换容量336Gbps，转发率132Mpps，总POE输出功率370W；VLAN：4K(数量非ID)、MAC：8K、支持STP/RSTP/MSTP, Smart Link；支持IRF2虚拟化≥9台；RIP/RIPng，支持静态路由，支持SNMP V1/V2c/V3；支持端口聚合(聚合组端口最大8个端口，最多24个聚合组)</t>
  </si>
  <si>
    <t>千兆光模块</t>
  </si>
  <si>
    <t>SFP 原厂千兆单模光模块，单模，1310nm，最大传输距离 10km，接头类型：LC，</t>
  </si>
  <si>
    <t>小学设备网</t>
  </si>
  <si>
    <t>框式核心交换机，支持3个总槽位
1、整机交换容量≥19.2Tbps，整机包转发率≥2880Mpps（如官网指标出现两个值，以最小值为准）
2、电源冗余，关键部件可热插拔；
▲3、多虚一技术(N:1)，支持4框虚拟化技术，提供工信部权威第三方测试报告并加盖厂商公章
4、支持安全业务插卡FW、IPS、ACG、LB、SSL VP
5、内置智能管理功能，支持通过图形化界面设备配置及命令一键下发和版本智能升级     
6、实配单主控，双电源，千兆电口≥24，千兆光口≥24，万兆光口≥4</t>
  </si>
  <si>
    <t>千兆单模光模块</t>
  </si>
  <si>
    <t>SFP 原厂千兆单模光模块，单模，1310nm，最大传输距离 10km，接头类型：LC</t>
  </si>
  <si>
    <t>24口POE千兆交换机</t>
  </si>
  <si>
    <t>幼儿园校园网</t>
  </si>
  <si>
    <t>1.提供≥5个千兆端口，≥1个光电复用端口
2. ARP表项≥3072，ND表项≥3072
3.支持CPU 防攻击功能：AC支持专门针对CPU的保护机制，能够针对发往CPU处理的报文，进行流量控制，保护无线控制器在各种环境下稳定工作。
4.支持雷达检测SSID逃生功能：AC、AP支持SSID自主逃生，当AP射频检测到雷达信号时，会将本射频的SSID迁移到其他射频，保障关键业务正常通信。
5. 实配≥5个千兆端口，≥1个千兆光端口，常规AP管理授权配置≥48个
★6. 为了保障整体网络兼容性和统一售后，要求核心网络设备统一品牌</t>
  </si>
  <si>
    <t>1、工作模式 ：采用整机四流设计，可同时工作在802.11a/b/g/n/ax/ac wave2模式
2、协商速率：整机协商速率≥1.775Gbps
3、接口设计≥1个10/100/1000Mbps(RJ45) 
▲4、支持基于空口利用率的SSID自动隐藏功能，当空口繁忙程度达到或超过配置的阈值时，SSID自动隐藏，为用户提供稳定可靠的无线服务。要求提供工信部或下属实验室出具的第三方测试报告并加盖厂商公章
5、支持WPA3个人级方式下的终端接入；支持WPA3企业级模式下的终端接入功能。</t>
  </si>
  <si>
    <t>、</t>
  </si>
  <si>
    <t>幼儿园设备网</t>
  </si>
  <si>
    <t xml:space="preserve">1、整机交换容量≥736Gbps，整机包转发率≥222Mpps（如官网指标出现两个值，以最小值为准）
2、风扇冗余、双电源，万兆光口≥4，千兆光口≥24，其中combo口≥8
3、支持横向虚拟化、纵向虚拟化技术
4、支持安全业务插卡
5、内置智能管理功能，支持通过图形化界面设备配置及命令一键下发和版本智能升级
</t>
  </si>
  <si>
    <t>校时设备</t>
  </si>
  <si>
    <t>NPT服务器</t>
  </si>
  <si>
    <t>GPS卫星+北斗卫星双模
外观类型：机架式
网络协议：NTP v1.v2.v3.v4(RFC1119&amp;1305) SNTP(RFC2030)（RFC1321） DHCP (RFC2131) HTTP IPV4
用户终端同步授时精度：1-50ms（局域网典型值）
用户容量：可支持数万台客户端
NTP请求量：8000-10000次/秒
支持所有NTP协议的服务器、PC、嵌入式设备等，包括但不限于：
Microsoft Windows全系列、Linux 全系列（Redhat，Fedora，Bsd，Centos等)
Macos 系列、Aix、HP-UX、Android、海康大华等安防设备厂家产品等等。
标配30米BNC接口蘑菇头天线
GPS天线入：BNC，1路，L1，1575.42MHz
网口：RJ-45，1路，10/100M自适应以太网接口
1一个复位按钮，1个恢复出厂设置按钮
可定制：串口、多网口、PPS输出</t>
  </si>
  <si>
    <t>子系统投资概算合计</t>
  </si>
  <si>
    <t>子系统名称：机房系统</t>
  </si>
  <si>
    <t>小学部分监控室</t>
  </si>
  <si>
    <t>电气系统</t>
  </si>
  <si>
    <t>UPS配电箱</t>
  </si>
  <si>
    <t>C级防雷器/UPS总输出160A/3P/1个，20A/2P/12个。防雷1套，铜排一批，电流互感器一批，电量仪一套，</t>
  </si>
  <si>
    <t>市电配电柜至UPS主机电缆</t>
  </si>
  <si>
    <t>WDZA-YJV-4*35mm2+1*16mm2</t>
  </si>
  <si>
    <t>机柜供电线缆</t>
  </si>
  <si>
    <t>WDZA-YJY-3*4mm2</t>
  </si>
  <si>
    <t>电缆头及铜鼻子制作</t>
  </si>
  <si>
    <t>弱电桥架</t>
  </si>
  <si>
    <t>400*100</t>
  </si>
  <si>
    <t>金属线管</t>
  </si>
  <si>
    <t>Ф20</t>
  </si>
  <si>
    <t>Ф25</t>
  </si>
  <si>
    <t>防雷接地系统</t>
  </si>
  <si>
    <t>二级避雷器</t>
  </si>
  <si>
    <t>标称电流20KA，最大放电电流40KA</t>
  </si>
  <si>
    <t>三级避雷器</t>
  </si>
  <si>
    <t>标称电流10KA，最大放电电流20KA</t>
  </si>
  <si>
    <t>专用接地线</t>
  </si>
  <si>
    <t>ZR-BVR50mm2</t>
  </si>
  <si>
    <t>ZR-BVR6mm2</t>
  </si>
  <si>
    <t>接地铜排</t>
  </si>
  <si>
    <t>30*3mm</t>
  </si>
  <si>
    <t>接地端子箱</t>
  </si>
  <si>
    <t>含铜排</t>
  </si>
  <si>
    <t>只</t>
  </si>
  <si>
    <t>汇流排固定桩</t>
  </si>
  <si>
    <t>配套</t>
  </si>
  <si>
    <t>线卡、螺丝线材、管料等辅材</t>
  </si>
  <si>
    <t>UPS系统</t>
  </si>
  <si>
    <t>UPS主机</t>
  </si>
  <si>
    <t>★额定功率：60KVA
输入电压：220Vac
输出电压：220Vac
电池类型：密闭式铅酸蓄电池、机架式，长机，5U，深度460mm，内置大电流充电器，电池外置，三进单出</t>
  </si>
  <si>
    <t>电池架</t>
  </si>
  <si>
    <t>32节电池架</t>
  </si>
  <si>
    <t>电池开关箱</t>
  </si>
  <si>
    <t>蓄电池（后备1小时）</t>
  </si>
  <si>
    <r>
      <rPr>
        <sz val="10"/>
        <rFont val="宋体"/>
        <family val="3"/>
        <charset val="134"/>
      </rPr>
      <t>12V100</t>
    </r>
    <r>
      <rPr>
        <sz val="10"/>
        <rFont val="宋体"/>
        <family val="3"/>
        <charset val="134"/>
      </rPr>
      <t>AH，免维护铅酸蓄电池</t>
    </r>
  </si>
  <si>
    <t>节</t>
  </si>
  <si>
    <t>电池连接电缆</t>
  </si>
  <si>
    <t>厂家配套</t>
  </si>
  <si>
    <t>辅材</t>
  </si>
  <si>
    <t>安装辅材</t>
  </si>
  <si>
    <t>消防控制中心</t>
  </si>
  <si>
    <t>幼儿园部分监控室</t>
  </si>
  <si>
    <t>C级防雷器/UPS总输出160A/3P/1个，20A/2P/12个。防雷1套，铜排一批，电流互感器一批，电量仪一套，详见配电箱图纸。</t>
  </si>
  <si>
    <t>‘</t>
  </si>
  <si>
    <t>UPS 主机（延时一小时）</t>
  </si>
  <si>
    <t>子系统名称：视频监控系统</t>
  </si>
  <si>
    <t>前端设备</t>
  </si>
  <si>
    <t>网络红外筒机</t>
  </si>
  <si>
    <t>200万1/2.7”CMOS ICR红外阵列筒型网络摄像机；支持H.265及H.264编码；最小照度：0.01Lux @(F1.2,AGC ON) ,0 Lux with IR；0.014 Lux @(F1.4,AGC ON), 0 Lux with IR；镜头：4mm, 水平视场角:90.3°(6mm,8mm,12mm可选)；帧率：50Hz: 25fps (1920 × 1080,1280 × 960,1280 × 720)；宽动态范围：120dB；感兴趣区域：ROI支持三码流分别设置1个固定区域；智能报警：越界侦测,区域入侵侦测,场景变更侦测,人脸侦测,虚焦侦测，物品遗留侦测,物品拾取侦测,非法停车侦测,人员聚集侦测,徘徊侦测,快速移动侦测,进入区域侦测,离开区域侦测；电源供应：DC12V±25% / PoE(802.3af)；功耗：7W MAX；红外照射距离最远可达：30米； 支持智能后检索，配合NVR支持事件的二次检索分析；存储功能：NAS(NFS,SMB/CIFS均支持) ；快门：1/3秒至1/100,000秒；工作温度和湿度：-30℃~60℃,湿度小于95%(无凝结)；IP67防护等级</t>
  </si>
  <si>
    <t>电梯半球</t>
  </si>
  <si>
    <t>200万1/2.7”CMOS ICR日夜型半球网络摄像机；最小照度 0.01Lux @(F1.2,AGC ON) ,0 Lux with IR；0.028 Lux @(F2.0,AGC ON), 0 Lux with IR；快门 1/3秒至1/100,000秒；镜头 4mm, 水平视场角:90°(2.8mm,6mm,8mm可选)；调整角度 水平-15~15°,垂直0~90°,旋转-15~15°；宽动态范围 120dB；视频压缩标准 H.265 / H.264；帧率 50Hz: 25fps (1920 × 1080,1280 × 960,1280 × 720)；ROI支持三码流分别设置1个固定区域；支持Micro SD/SDHC /SDXC卡(128G)断网本地存储,NAS(NFS,SMB/CIFS均支持)；支持智能后检索，配合NVR支持事件的二次检索分析；智能功能：越界侦测,区域入侵侦测,场景变更侦测,人脸侦测,虚焦侦测,物品遗留侦测,物品拾取侦测,非法停车侦测,人员聚集侦测,徘徊侦测,快速移动侦测,进入区域侦测,离开区域侦测，音频异常侦测；工作温度和湿度 -30℃~60℃,湿度小于95%(无凝结)；电源供应 DC12V±25% / PoE(802.3af)；功耗 5W MAX（ICR切换瞬间7W MAX）；防护等级 IP66；1个音频输出接口（插线式）、一个内置麦克风、1对报警输入/输出（三极管：超过30毫安建议加继电器）接口</t>
  </si>
  <si>
    <t>网络红外半球</t>
  </si>
  <si>
    <t>200万1/2.7”CMOS ICR日夜型半球型网络摄像机；支持H.265及/ H.264 / MJPEG编码；最小照度 0.01 Lux @(F1.2,AGC ON), 0 Lux with IR；快门 1/3秒至1/100,000秒；镜头 2.8mm, 水平视场角: 113.5°(4mm,6mm,8mm可选)；调整角度 水平:0°~360°;垂直:0°~ 75°;旋转:0°~360°；宽动态范围：120dB；帧率：50Hz: 25fps (1920 × 1080,1280 × 960,1280 × 720)；感兴趣区域：ROI支持三码流分别设置1个固定区域；存储功能：NAS(NFS,SMB/CIFS均支持)；智能报警：越界侦测,区域入侵侦测,场景变更侦测,人脸侦测,虚焦侦测；物品遗留侦测,物品拾取侦测,非法停车侦测,人员聚集侦测,徘徊侦测,快速移动侦测,进入区域侦测,离开区域侦测；支持智能后检索，配合NVR支持事件的二次检索分析；工作温度和湿度 -30℃~60℃,湿度小于95%(无凝结)；电源供应 DC12V±25%/PoE(802.3af)；功耗 5.5W MAX (ICR切换瞬间7.5W)；红外照射距离 EXIR：20-30米；防护等级 IP67</t>
  </si>
  <si>
    <t>网络红外球机</t>
  </si>
  <si>
    <t xml:space="preserve">200万像素7寸双光谱补光网络高清智能球机；支持1080p@60fps、960p@60fps高帧率输出0.002Lux/F1.2(彩色),0.0001Lux/F1.2(黑白) ,0 Lux with IR；可见光补光30m，红外光照射距离最远可达150m；焦距：4.8 - 96 mm, 20倍光学；支持音频、报警；支持自动跟踪；支持120dB超宽动态、透雾、强光抑制、电子防抖、Smart IR；支持萤石云；区域入侵侦测、越界侦测、音频异常侦测、移动侦测；水平键控速度最大160°/s，垂直键控速度最大120°/s，垂直范围-15°~90°；H.265/H.264/MJPEG；最大支持256GB Micro SD卡；AC24V，40W max（其中补光灯15W max）；支持IP66；工作温度：-30℃-65℃。
</t>
  </si>
  <si>
    <t>人脸识别摄像机</t>
  </si>
  <si>
    <t>200万星光级1/1.8” CMOS AI抓拍筒型网络摄像机
人脸抓拍:
人脸检测性能：最多可以同时支持30个人脸，支持检测、跟踪、评分
支持上传背景大图以及人脸小图
周界功能:
支持区域入侵、越界侦测、进入区域、离开区域功能；
支持基于具体的目标类型（人或车辆）触发的报警；
过滤掉如树叶、灯光、动物、旗子等引起的误报警；
道路监控:
车辆检测：支持车牌识别并抓拍，车型/车标/车身颜色/车牌颜色识别
混行检测：检测正向或逆向行驶的车辆以及行人和非机动车，自动对车辆牌照进行识别，可以抓拍无车牌的车辆图片。
设备内置电动变焦镜头，操作便易，变焦过程平稳
最低照度:彩色: 0.0005Lux @ (F1.2, AGC ON) 黑白: 0.0001 Lux @ (F1.2, AGC ON), 0 Lux with IR
镜头:（变焦）2.8-12mm @ F1.2,水平视场角：96°~39°，垂直视场角：51°~22°，对角线视场角：115°~44°
宽动态:超宽动态范围达120dB，室内逆光环境下监控
视频压缩标准:H.265/H.264 / MJPEG
最大图像尺寸:1920×1080
存储功能:支持Micro SD(即TF卡)/Micro SDHC /Micro SDXC卡(256GB)断网本地存储及断网续传,NAS(NFS,SMB/CIFS均支持),配合海康黑卡支持SD卡加密及SD状态检测功能
接口类型:甩线
通讯接口:1个RJ45 10M / 100M 自适应以太网口；RS-485;
电源输出:DC12V 200mA
音频接口:1 输入(Line in)（3.5mm），1 输出（3.5mm）
报警接口:3 输入，2 输出(报警输出最大支持AC/DC24V 1A)
Reset按键:支持
工作温度和湿度:-30℃~60℃,湿度小于95%(无凝结)
电源供应:DC：12V±20% ，支持防反接保护；PoE：802.3at, class 4
电源接口类型:三芯电源接口
功耗:DC： 12 V, 1.29 A, Max： 15.5W; PoE： (802.3at, 42.5V-57V), 0.42 A to 0.30 A，Max：17.5W
防护等级:IP66
补光距离: 红外：30米（人脸4米）</t>
  </si>
  <si>
    <t>周界报警摄像机</t>
  </si>
  <si>
    <t>200万星光级1/2.7"CMOS智能筒型网络摄像机
智能侦测:采用深度学习硬件及算法,提供精准的人车分类侦测,支持越界侦测,区域入侵侦测,进入/离开区域侦测。 
支持联动白光报警
支持联动声音报警
最小照度:0.002Lux @(F1.2,AGC ON) ,0 Lux with IR
镜头:4mm, 水平视场角81.9°[6mm(50.8°),8mm(38.7°),12mm(24.2°)可选]
宽动态范围:120dB
视频压缩标准:H.265/H.264/ MJPEG
最大图像尺寸:1920 × 1080
存储功能:支持Micro SD(即TF卡)/Micro SDHC/Micro SDXC卡((128GB或者256GB)断网本地存储及断网续传,NAS(NFS,SMB/CIFS均支持),配合黑卡支持SD卡加密及SD状态检测功能
通讯接口:1个RJ45 10M / 100M 自适应以太网口
音频接口:内置麦克风和扬声器
工作温度和湿度:-30℃~60℃,湿度小于95%(无凝结)
电源供应:DC12V±25% / PoE(802.3af)
电源接口类型:Φ5.5mm圆头电源接口
功耗:DC12V:9W Max; PoE:10.5W Max
红外照射距离:最远可达50米
防护等级:IP67
尺寸(mm):181.3 x 93.3x87.7
重量:机身重量：670g; 带包装质量：870g</t>
  </si>
  <si>
    <t>拾音器</t>
  </si>
  <si>
    <t>拾音范围70平方米；灵敏度-34dB；信噪比60dB；安装方式：吸顶安装（自带底座转接盘）；</t>
  </si>
  <si>
    <t>室外立杆</t>
  </si>
  <si>
    <t>3.5米，不锈钢，含基础、室外配电箱、熔接包、尾纤、跳线等</t>
  </si>
  <si>
    <t>光纤收发器</t>
  </si>
  <si>
    <t>一光一电</t>
  </si>
  <si>
    <t>一光四电</t>
  </si>
  <si>
    <t>室外防水箱</t>
  </si>
  <si>
    <t>400*500*250MM防水箱、带AC2V/DC12V集中电源，报杆不锈钢，尺寸满足要求，可放下4口熔接盒、1个五孔插座、24口千兆交换机</t>
  </si>
  <si>
    <t>600*800*250MM防水箱、带AC2V/DC12V集中电源，报杆不锈钢，尺寸满足要求，可放下4口熔接盒、1个五孔插座、24口千兆交换机</t>
  </si>
  <si>
    <t>室外二合一防雷器</t>
  </si>
  <si>
    <t>室外二合一（网络及电源）防雷器</t>
  </si>
  <si>
    <t>监控中心设备</t>
  </si>
  <si>
    <t>人脸识别硬盘录像机</t>
  </si>
  <si>
    <t>1.具有2个HDMI接口、2个VGA接口、2个RJ45网络接口、2个USB2.0接口、1个USB3.0接口、1个RS232接口、1个RS485接口、1个eSata接口、1个键盘485接口、1路音频输入接口、2路音频输出接口、16路报警输入接口、8路报警输出接口、可内置8个SATA接口硬盘。
2.具有电源指示灯、硬盘指示灯、网络指示灯、系统运行状态指示灯、智能模块指示灯
3.以脸搜脸首位命中率不低于95%,以脸搜脸前10位命中率不低于99%
4.人脸图片建模成功率不低于99.99%；
5.人脸正对相机，无人脸遮挡等干扰情况，非监视名单误报率≤0.01%；人脸识别准确率≥99%；监视名单漏报率不超过≤0.1%；
6.支持对单场景内中35张人脸进行检测并抓拍；支持检出的人脸图片瞳距≥15像素；支持抓拍的人脸区域像素应≥50像素×50像素；
7.支持检出微笑、大笑、瞪眼、闭眼、张嘴、歪嘴、吐舌头等表情的人脸，支持检出面部过曝、面部欠曝、阴阳脸、逆光等不同光照条件下人脸，支持检出齐刘海遮挡眉毛、头发遮挡眼睛、戴普通眼镜、戴墨镜、戴彩色眼镜、戴棒球帽、戴雷锋帽、戴普通帽子、戴头戴式耳机、胡须、披肩长发、长刘海等遮挡方式的人脸
8.开启视频流智能分析，NVR解码性能不会降低
9.支持人脸签到、考勤，可导出指定时间段的签到、考勤报表，报表包含所有注册人员考勤、签到状态（正常、迟到、早退、旷工、已签到、未签到）以及签到、考勤时间点。
10.本地人脸库可以看到人脸建模的评分，可根据评分选型进行检索，人脸评分选型有：无、评分高、评分低
11.支持组合报警模式，可设置将NVR的报警输入口关联IPC的报警事件，只有当两个报警事件在预先设置的时间段内同时触发才能产生组合报警事件；组合报警支持IPC的遮挡报警、移动侦测、人脸侦测、人脸抓拍、车辆检测、越界侦测、区域入侵侦测、进入/离开区域、徘徊侦测、人员聚集侦测、快速移动侦测、停车侦测、物品遗留侦测、物品拿取侦测、音频输入异常侦测等事件
12.接入带有人体测温功能的IPC，支持在预览界面以卡片形式实时展示体温信息，体温正常为绿色，体温异常为红色，支持根据体温状态联动语音输出，语音支持“体温正常”“体温异常”。支持按体温状态、温度范围检索人脸图片。</t>
  </si>
  <si>
    <t>磁盘阵列</t>
  </si>
  <si>
    <t>1.服务器配置：≥1颗64位多核处理器，≥8GB内存，内存支持扩展到≥256GB，内置128GSSD固态硬盘（可以扩展到2个SSD作为缓存盘），支持热插拔冗余温控调速风扇。
支持热插拔2+1AC220V 或 2+1 直流冗余金牌电源供电
2.可接入2T/3T/4T/6T/8T/10T/12T/14T/16T/18T/20T SATA/SAS硬盘；支持NL-SAS 硬盘、SSD硬盘、氦气硬盘、空气硬盘；支持硬盘交错/分时启动，节省功耗。
3.标配≥2个千兆网口，可增扩≥6个千兆网口，或可增扩≥4个万兆网口或≥6个HDMI接口或≥4个SAS3.0接口
4.★可接入硬盘≥48块，支持SATA和SAS混插，支持不同品牌（希捷、西数、东芝、海康威视）的硬盘混插；并支持≥12级扩展柜级联扩展；可支持12GBSAS扩展口。配备独立元数据系统、支持元数据系统组成RAID和网络RAID（N+M配置，且M≥8）
5.单台存储设备组建网络RAID,允许每组RAID中任意10个磁盘发生故障，数据不丢失，存储服务不中断。支持块级重构，全盘参与重构速度不小于4TB/10min。
6.应能接入并存储2048Mbps视频图像，同时转发2048Mbps的视频图像，同时下载2048Mbps的视频图像；同时回放600Mbps的视频图像；在转发模式下，可进行4096路2Mbps视频码流转发；在总带宽不变的情况下，接入、转发、回放间的性能值可自由调整。
7.支持不低于700Mbps图片并发输入，同时不低于700Mbps图片并发输出
8.支持磁盘冷启动，设备可自动判断磁盘异常，可通过磁盘冷启动进行恢复操作，业务不中断；单设备支持虚拟化成5台具有同等软件能力的设备；
9.支持图形用户界面（GUI/Web）、串口、U盘、光盘、网络等多种升级方式
10.支持大于4个容器，可在不同容器里存放不同业务模块，业务可做到故障隔离，一个业务模块故障时，不影响其它业务模块。系统可自动重启业务模块并恢复原有业务。
11.支持HLS协议，客户端可以进行全帧索引回放，并支持客户端下载视频文件。
最大可支持1024路抓拍机。支持对抓拍机进行添加、修改、删除、 布防、撤防，支持对抓拍机实时预览。</t>
  </si>
  <si>
    <t>视频综合管理平台</t>
  </si>
  <si>
    <t xml:space="preserve">1024路视频监控授权；教育综合安防管理平台软件适用于教育行业，它面向学校及教育局用户，依托视频智能，通过对物联数据的多维度分析处理，解决智慧安防领域下的人、车、地、物管理问题 。
1.要求支持根据用户使用习惯自定义配置快捷功能入口，支持首页投放大屏展示，支持最近7天每日的用户活跃数统计
2.要求支持对重点人员识别，处于重点人员名单内的人脸出现时，系统自动报警
3 要求支持对陌生人识别，人脸不在名单内时，系统自动报警
4.要求支持以脸搜脸，对人脸图片进行检索，检索结果支持列表模式和地图模式，地图模式可以按照时间顺序形成人脸轨迹，用于描述目标人员在该区域的移动路线
5.要求支持以脸搜脸多图模式，上传一张图片中有多个人脸，系统可以支持搜索多个目标人脸，最大不超过五个
</t>
  </si>
  <si>
    <t>平台服务器</t>
  </si>
  <si>
    <t>2U双路标准机架式服务器
CPU：2颗Xeon® Silver 4114（10核，2.2GHz）
内存：16G*2 DDR4，16根内存插槽，最大支持扩展至2TB内存
硬盘：2块600G 10K 2.5寸 SAS硬盘，最高可支持12块3.5寸（兼容2.5寸）热插拔SAS/SATA硬盘
阵列卡：SAS_HBA卡，支持RAID 0/1/10
PCIE扩展：最大可支持6个PCIE扩展插槽
网口：2个千兆电口,2个万兆光口
其他接口：1个RJ45管理接口，4个USB 3.0接口，1个VGA接口
电源：标配550W（1+1）高效铂金CRPS冗余电源 
机箱规格：87.8mm(高)x 448mm(宽)x729.8mm(深)
设备重量：约26KG（含导轨）
操作系统：HIK OS</t>
  </si>
  <si>
    <t>8T企业级硬盘</t>
  </si>
  <si>
    <t xml:space="preserve">8000G；7200RPM；256M；SATA </t>
  </si>
  <si>
    <t>块</t>
  </si>
  <si>
    <t>46寸液晶监视器</t>
  </si>
  <si>
    <t>46寸液晶监视器，塑料外观，边框宽度11mm
显示：LED背光；分辨率1920*1080；亮度450cd/㎡，对比度：1200:1，功耗≤118W，
裸机尺寸(W×L×D)(mm)：967.184×555.416×77.14
接口：HDMI输入*1、VGA输入*1、DVI输入*1、BNC输入*1、BNC输出*1、Audio输入*1、USB*1</t>
  </si>
  <si>
    <t>显示器、监视器墙框架底座</t>
  </si>
  <si>
    <t>定制</t>
  </si>
  <si>
    <t>高清线缆</t>
  </si>
  <si>
    <t>10米专用HDMI线缆</t>
  </si>
  <si>
    <t>高清解码器</t>
  </si>
  <si>
    <t>1.采用嵌入式架构，专用Linux系统，使用DSP解码。为了设备稳定可靠运行，不得采用工控机或者PC机的X86架构。
2.具有8个HDMI输出接口、1个VGA输入接口、1个DVI输入接口、2个USB口、1个语音对讲输入、1个语音对讲输出、8个音频输出、8个报警输入、8个报警输出、1个RS485接口、4个CVBS输出接口（通过转接头实现）、1个RS232接口，2个千兆网口、2个光口。采用AC220V电源供电。
3.具有1个电源指示灯、1个VGA信号接入指示灯和1个DVI信号接入指示灯
4.支持对输入的视频画面进行90°、180°、270°旋转显示。
5.设备接入具有智能行为分析功能的摄像机，可解码显示智能行为分析信息，包括移动侦测、越界入侵、区域入侵、起身离开等，并上传报警信息。
6.支持前端接入智能摄像机，直连前端人脸检测设备，可实时展示人脸检测结果，包括年龄、性别、是否戴眼镜等人脸属性信息；属性直接叠加画面显示。
7.支持黑白名单功能，可设置256个黑白名单；当设置白名单时，只允许白名单IP访问设备；当设置黑名单时，黑名单内IP无法访问设备
8。支持通过IE浏览器进行网络模式设置，包括设置为流畅性优先/实时性优先。
9.可通过设备抓屏软件，将远程电脑桌面实时解码上墙显示，画面帧率可达30fps。</t>
  </si>
  <si>
    <t>3联操作台</t>
  </si>
  <si>
    <t>1、 结构要求：主体框架使用不低于2. Omm —级冷轧钢结构，通过通用连接件的连接形成一个独立模块，各模块之间 通用部件一致可互换，整体连接后的各模块间内部贯通，各种线缆在控制台内能自由贯通。主体框架后部安装承重后梁，其钣金件厚度不小于3mm;立柱厚度不小于2mm。背墙高度为于20mm-30mm之间，背墙采用铝制结构，表而经过耐磨电喷处理、防静电、有易于显示器 支臂悬挂的凹槽。主体框架前部安装而板承重支臂、其钣金件厚度不小十3mm。材料强度标准不低于10号冷轧钢，加强框架前后门板采用不低于1. 5nmi的金属门板，连接铰链使用高档的无声缓冲铰链安装，应具有质轻，手感好，开关门噪音小等优点，保证其100000次无障碍开启。
2、 控制台台面要求：控制台台面采用具有耐热、耐烟灼、耐撞击、耐潮湿、防水、耐腐蚀的高强度高压耐磨板，后部面板具有足够的支搾力以保证横向的稳定。面板与整体架构连为一体，面板拼接无缝隙。大面前端与人体接触部位使用不小于20m宽的软聚氨酯鸭嘴/半P边弧形封边条、保证运行值班人员工作时手臂自然舒适。
3、 控制台信息点位要求：提供供电接口、多功能插座提供信息接口及数据接口
4、 操作台散热要求：在满足自然排风散热基础上，控制台设备还必须设计有专业的散热设备。所提供的散热设备要能够实现自动控制功能。</t>
  </si>
  <si>
    <t xml:space="preserve">200万1/2.7”CMOS ICR红外阵列筒型网络摄像机；支持H.265及H.264编码；最小照度：0.01Lux @(F1.2,AGC ON) ,0 Lux with IR；0.014 Lux @(F1.4,AGC ON), 0 Lux with IR；镜头：4mm, 水平视场角:90.3°(6mm,8mm,12mm可选)；帧率：50Hz: 25fps (1920 × 1080,1280 × 960,1280 × 720)；宽动态范围：120dB；感兴趣区域：ROI支持三码流分别设置1个固定区域；智能报警：越界侦测,区域入侵侦测,场景变更侦测,人脸侦测,虚焦侦测，物品遗留侦测,物品拾取侦测,非法停车侦测,人员聚集侦测,徘徊侦测,快速移动侦测,进入区域侦测,离开区域侦测；电源供应：DC12V±25% / PoE(802.3af)；功耗：7W MAX；红外照射距离最远可达：30米； 支持智能后检索，配合NVR支持事件的二次检索分析；存储功能：NAS(NFS,SMB/CIFS均支持) ；快门：1/3秒至1/100,000秒；工作温度和湿度：-30℃~60℃,湿度小于95%(无凝结)；IP67防护等级
</t>
  </si>
  <si>
    <t xml:space="preserve">200万1/2.7”CMOS ICR日夜型半球网络摄像机；最小照度 0.01Lux @(F1.2,AGC ON) ,0 Lux with IR；0.028 Lux @(F2.0,AGC ON), 0 Lux with IR；快门 1/3秒至1/100,000秒；镜头 4mm, 水平视场角:90°(2.8mm,6mm,8mm可选)；调整角度 水平-15~15°,垂直0~90°,旋转-15~15°；宽动态范围 120dB；视频压缩标准 H.265 / H.264；帧率 50Hz: 25fps (1920 × 1080,1280 × 960,1280 × 720)；ROI支持三码流分别设置1个固定区域；支持Micro SD/SDHC /SDXC卡(128G)断网本地存储,NAS(NFS,SMB/CIFS均支持)；支持智能后检索，配合NVR支持事件的二次检索分析；智能功能：越界侦测,区域入侵侦测,场景变更侦测,人脸侦测,虚焦侦测,物品遗留侦测,物品拾取侦测,非法停车侦测,人员聚集侦测,徘徊侦测,快速移动侦测,进入区域侦测,离开区域侦测，音频异常侦测；工作温度和湿度 -30℃~60℃,湿度小于95%(无凝结)；电源供应 DC12V±25% / PoE(802.3af)；功耗 5W MAX（ICR切换瞬间7W MAX）；防护等级 IP66；1个音频输出接口（插线式）、一个内置麦克风、1对报警输入/输出（三极管：超过30毫安建议加继电器）接口
</t>
  </si>
  <si>
    <t xml:space="preserve">200万1/2.7”CMOS ICR日夜型半球型网络摄像机；支持H.265及/ H.264 / MJPEG编码；最小照度 0.01 Lux @(F1.2,AGC ON), 0 Lux with IR；快门 1/3秒至1/100,000秒；镜头 2.8mm, 水平视场角: 113.5°(4mm,6mm,8mm可选)；调整角度 水平:0°~360°;垂直:0°~ 75°;旋转:0°~360°；宽动态范围：120dB；帧率：50Hz: 25fps (1920 × 1080,1280 × 960,1280 × 720)；感兴趣区域：ROI支持三码流分别设置1个固定区域；存储功能：NAS(NFS,SMB/CIFS均支持)；智能报警：越界侦测,区域入侵侦测,场景变更侦测,人脸侦测,虚焦侦测；物品遗留侦测,物品拾取侦测,非法停车侦测,人员聚集侦测,徘徊侦测,快速移动侦测,进入区域侦测,离开区域侦测；支持智能后检索，配合NVR支持事件的二次检索分析；工作温度和湿度 -30℃~60℃,湿度小于95%(无凝结)；电源供应 DC12V±25%/PoE(802.3af)；功耗 5.5W MAX (ICR切换瞬间7.5W)；红外照射距离 EXIR：20-30米；防护等级 IP67
</t>
  </si>
  <si>
    <t>200万星光级1/2.7"CMOS智能筒型网络摄像机
智能侦测:采用深度学习硬件及算法,提供精准的人车分类侦测,支持越界侦测,区域入侵侦测,进入/离开区域侦测。 
支持联动白光报警
支持联动声音报警
最小照度:0.002Lux @(F1.2,AGC ON) ,0 Lux with IR
镜头:4mm, 水平视场角81.9°[6mm(50.8°),8mm(38.7°),12mm(24.2°)可选]
宽动态范围:120dB
视频压缩标准:H.265/H.264/ MJPEG
最大图像尺寸:1920 × 1080
存储功能:支持Micro SD(即TF卡)/Micro SDHC/Micro SDXC卡((128GB或者256GB)断网本地存储及断网续传,NAS(NFS,SMB/CIFS均支持),配合海康黑卡支持SD卡加密及SD状态检测功能
通讯接口:1个RJ45 10M / 100M 自适应以太网口
音频接口:内置麦克风和扬声器
音频接口:1对音频输入(Line in)/输出（Line out）外部接口
报警输入:1路
报警输出:1路(报警输出最大支持DC24V/AC24V 1A)
电源输出:支持两线式DC12V 100mA电源输出
工作温度和湿度:-30℃~60℃,湿度小于95%(无凝结)
电源供应:DC12V±25% / PoE(802.3af)
电源接口类型:Φ5.5mm圆头电源接口
功耗:DC12V:9W Max; PoE:10.5W Max
红外照射距离:最远可达50米
防护等级:IP67</t>
  </si>
  <si>
    <t>子系统名称：门禁一卡通系统</t>
  </si>
  <si>
    <t>消费管理软件</t>
  </si>
  <si>
    <t xml:space="preserve">1.灵活的消费方式：计次、计份、键值、金额、菜谱/品种、计时、自定义单价/用量等消费方式；
2.灵活的刷卡方式：可以先刷卡再输金额，也可以先输金额再刷卡；
3.可限制每餐和每天的消费次数；
4.卡类设置：可区分单位不同性质的人员，限定不同的消费机，消费时段和不同的消费折扣、补贴金额等；
5.智能的工作模式：兼容联机消费模式和脱机消费模式，并可自动转换；
6.丰富的报表：用户可以自定义报表项目；
7.强大的查询功能：可对各种数据进行多条件组合查询；
8.丰富的数据接口：可导出为EXCEL、WORD、TXT等多种数据格式；
9.容量大，速度快：TCP/IP系统联网台数和使用人数不受限制，通讯速度10M/100M；
10.纠错功能：允许纠错最后三笔记录；
11.折扣补助：可以定义多种消费卡种类，每类卡可以定义不同的折扣和补助金额；多种补助发放方式；
12.操作网络化：多个经授权的用户可同时浏览和操作系统，打印报表，实现分单位、分权限管理；
13.界面人性化：设置简单，流程清晰，整洁优美，稍懂电脑就能操作；
14.软件规格高：网络版，多语言（简体\繁体\英文），满足不同用户的需求；
</t>
  </si>
  <si>
    <t>发卡充值器</t>
  </si>
  <si>
    <t>1.支持卡片：Mifare；2.工作电压：5VDC USB取电；3.工作温度：0—70摄氏度；4.外观材料：ABS塑料</t>
  </si>
  <si>
    <t>台式消费机</t>
  </si>
  <si>
    <t>1.支持卡片：Mifare；2.通信接口：TCP/RS485；3.持卡数：75000张；4.读卡速度：0.2S；5.读卡距离：30mm；6.消费记录：20万条；7.脱机存储：65000条；8.功耗：5W；9.重量：150g；10.工作电压：AC220V；11.尺寸：289mm*182mm*92mm</t>
  </si>
  <si>
    <t>授权机（含授权卡）</t>
  </si>
  <si>
    <t>1.授权机用于发行POS消费系统“用户卡”，其独有的授权信息加密方式，即插即用的USB外接线，无需外接电源，极大的提高了信息安全性及操作的简便性。
2.所有白卡在发卡充值前，都需要经过“授权机”授权，方能使用。
3.每个系统只能用同一张授权卡。
4.每个发卡充值器都配备了一张“系统授权卡”，第一次发卡时也需要用“系统授权卡”进行对发卡充值器授权授权机、发卡充值器和POS消费机三种硬件在同一系统上使用时，必须使用同一张“系统授权卡”，否则发卡后，POS消费机上无法使用。</t>
  </si>
  <si>
    <t>门禁系统</t>
  </si>
  <si>
    <t>四门门禁控制器</t>
  </si>
  <si>
    <t>联动功能，支持硬件触发及事件触发，如，门状态、卡状态、输入输出点和卡号的组合联动。插入式SD卡，双重数据备份，如遇系统故障，可恢复持卡人及事件记录支持多人多组刷卡，如1个经理+3个值班员同时刷卡才允许进入。支持首卡常开功能，在设置的时间段内，第一张刷卡后保持门常开。
支持APB（防尾随）功能，支持双向与跨门点的区域APB。
支持四门任意组合的互锁功能，任何时候仅能打开一个门。
采用真正的以太网技术，具有自有的MAC地址，永不冲突。
采用B/S架构软件，无需安装客户端，操作更简单。
采用高速1.0GHZ主频CPU,DDR2支持128MB容量,Flash支持256MB容量，嵌入式Linux操作系统。</t>
  </si>
  <si>
    <t>单门磁力锁</t>
  </si>
  <si>
    <t>产品名称：280kg单门两线拉丝磁力锁
使用范围：木门、防火门、金属门、玻璃门等
锁体尺寸：250*48.5*27mm
吸板尺寸：180*38*13mm
输入电压：DC12V或DC24V±10%
工作电流12V/380mA 24V/220mA
安全类型：通电上锁、断电开锁</t>
  </si>
  <si>
    <t>出门按钮</t>
  </si>
  <si>
    <t>50万次机械使用寿命, 适用空心门框及埋入式电器盒使用,   PC防火材料</t>
  </si>
  <si>
    <t>门禁电源</t>
  </si>
  <si>
    <t>直流输出:12VDC,3A,实际1.5~1.8A ，设NC/NO输出，可直接控制电锁。设开锁时间在0-10秒，设开门按钮输入</t>
  </si>
  <si>
    <t>批</t>
  </si>
  <si>
    <t>射频卡读头</t>
  </si>
  <si>
    <t>工作电压6V—12V
工作电流≤100mA
感应时间≤0.2S
工作温度-10度-+70度
工作湿度10%-90%
防水等级IP65
尺寸86*86*16mm
输出格式Wiegand34</t>
  </si>
  <si>
    <t>管理软件</t>
  </si>
  <si>
    <t>★数据无缝对接学校管理平台：免费的API接口、中间表对接、异常邮件通知、体温报表推送
多元化操作方式：设备端、电脑端(windows/Linux)、WAP端、APP、公众号、小程序
分组定位打卡、实时点名、考勤记录定向导出、
门禁出入安全便捷，智能报警提醒
人脸智能消费，在线脱机消费
会议管理/预约
访客自动预约/登记、访客门禁权限
访客预约与登记、访客门禁权限</t>
  </si>
  <si>
    <t>人脸识别翼闸系统-幼儿园</t>
  </si>
  <si>
    <t>单机芯左边道</t>
  </si>
  <si>
    <t>产品尺寸1500mmX220mmX980mm（长×宽×高）；外壳材料箱体厚度SUS304 1.2mm，双向刷卡上盖1.2mm/人脸上盖1.5mm；驱动电机直流有刷电机；电机使用寿命300万次；摆臂材料不锈钢；通道宽度标准不锈钢弯管600mm。 
600-1100mm可定制不锈钢弯管门翼； 
600-900mm室内可定制亚克力门翼；；最大定制通道宽度1100mm；红外对射10路（上6，下4）；通行速度20人~40人/min；开闸时间1.3-2.3s，可调节；开门模式刷卡，人脸；报警输入1路消防警报脉冲信号；报警输出1路12v电压信号；输入接口I/O继电器输入或232串口通讯；RS-232接口1个；报警联动；非法闯入报警；门超时报警；功耗单机芯 ：≤70W（待机），≤120W（工作）；工作温度-10℃~+60℃；使用环境室内/室外</t>
  </si>
  <si>
    <t>1</t>
  </si>
  <si>
    <t>双机芯中间道</t>
  </si>
  <si>
    <t>产品尺寸1500mmX220mmX980mm（长×宽×高）；外壳材料箱体厚度SUS304 1.2mm，双向刷卡上盖1.2mm/人脸上盖1.5mm；驱动电机直流有刷电机；电机使用寿命300万次；摆臂材料不锈钢；通道宽度标准不锈钢弯管600mm。 
600-1100mm可定制不锈钢弯管门翼； 
600-900mm室内可定制亚克力门翼；；最大定制通道宽度1100mm；红外对射10路（上6，下4）；通行速度20人~40人/min；开闸时间1.3-2.3s，可调节；开门模式刷卡，人脸；报警输入1路消防警报脉冲信号；报警输出1路12v电压信号；输入接口I/O继电器输入或232串口通讯；RS-232接口1个；报警联动；非法闯入报警；门超时报警；功耗双机芯：≤140W（待机），≤240W（工作）；工作温度-10℃~+60℃；使用环境室内/室外</t>
  </si>
  <si>
    <t>单机芯右边道</t>
  </si>
  <si>
    <t>人脸识别模块/组件</t>
  </si>
  <si>
    <t>采用10.1寸TFT液晶屏，屏幕分辨率1280*800
采用200万广角双目摄像头，支持白光、红外补光，宽动态对环境光线自动调节
支持人脸、身份证、IC卡、密码、二维码等多种识别认证方式，支持分时段开门
支持面部识别距离0.3m-2.0m，适应0.9m～2.4m身高范围
最大支持100000人脸库，支持JPG格式图片导入人脸照片
支持活体验证检测，人脸验证准确率99.5%，1：N比对时间0.2S/人
支持外接1个485读卡器、1个韦根读卡器，1路RS232、1个开门按钮、2个报警输入、2个报警输出，1个门锁信号输出, 1个门磁反馈、1个百兆网口
支持128个时间段，128假日计划，128个假日时间段、常开时间段、常闭时间段、远程开门时间段、首用户开门时间段等设置
支持胁迫报警、 防拆报警、 闯入报警、 门超时报警、非法卡超次报警
支持下发普通用户、VIP用户、来宾用户、巡逻用户、黑名单用户、残疾人用户
具有防反潜、多重认证、远程验证、平台视频联动功能；支持首用户开门
支持TCP/IP和WIFI接入网络，支持主动注册、P2P注册、DHCP
支持在线升级，USB升级
设备支持断网模式下单机运行；联网模式下与后台通讯
支持看门狗守护机制，保障设备运行稳定性
支持提供第三方接入SDK，方便第三方平台开发接</t>
  </si>
  <si>
    <t>4</t>
  </si>
  <si>
    <t>采用10.1寸TFT液晶屏，屏幕显示分辩率达到1280×800
摄像头采用 200万CMOS，支持真实宽动态
支持自动补光，可有效降低环境光污染
支持人脸、身份证、IC卡、密码、二维码等多种识别方式，并支持多种组合识别鉴权方式
支持10万个用户、10万张人脸、10万张卡、10万个密码、50个管理员、10万条记录
支持显示人脸框，并实时检测最大人脸，支持识别区域及人脸目标大小设置
支持面部识别距离0.3m-2.0m；适应0.9m～2.4m身高范围(镜头安装高度1.4米)
基于深度人脸识别算法，精准定位目标人脸360个以上关键点位置
人脸识别速度0.2秒，可实现无感通行
支持活体检测功能，支持手机照片、打印照片和视频防假
支持逆光、顺光等强光场景的稳定识别，场景适应性更广
支持门控安全模块扩展，防止暴力开门，提升通行安全
支持多种比对结果呈现模式及多种语音提示信息，适应多种场景，有效保障用户隐私
支持测温功能开启/关闭模式，测温范围30℃～45℃，测温距离0.3m～0.7m，测温误差≤0.5℃，测温精度0.1℃，实现高温异常事件告警；
支持未佩戴口罩检测模式，实现未佩戴口罩异常事件告警；
支持胁迫报警、 防拆报警、 闯入报警、 门超时报警、非法卡超次报警
支持来宾用户下发、巡逻用户下发、黑名单用户下发、VIP用户下发、普通用户下发、特殊用户下发
支持可视对讲功能</t>
  </si>
  <si>
    <t>遥控器</t>
  </si>
  <si>
    <t>接收器：电压DC 24V；电流0.1A；接收灵敏度-107dBm；四路继电器输出，信号互锁、信号非锁、信号自锁、信号两路自锁和两路非锁并存；遥控器：电压：DC12V（10号干电池）；电流：38mA（待机为0）；输出功率16dBm；按键数量：4个；塑料；工作温度：-10℃-+70℃， 工作湿度：≤93%；重量:0.3KG；包含一个接收器、两个遥控器（含干电池）</t>
  </si>
  <si>
    <t>电动车充电系统</t>
  </si>
  <si>
    <t>电动车智能充电站</t>
  </si>
  <si>
    <t>【电动自行车智能充电站 NP-FCC110-G(4G)(含支付)】
（1）设备输出路数：10路
（2）通信方式:4G
（3）输入总电源线：10路≥BVR4mm²（铜芯）
（4）支付方式：支付宝、微信、刷卡（可外接投币器）
（5）输入工作电压：AC120V-AC250V/50-60HZ
（6）待机功率：3W
（7）单通道输出电压：AC180V-250V/50-60HZ同步输出
（8）单通道输出电流：5A(可设置)
（9）推荐输出电源线：单路≥BVR1.5mm²（铜芯）
（10）工作温度：-20℃-60℃
（11）短路保护响应时间：≤10ms
（12）外形尺寸：360mm宽×240mm高×88mm厚
（13）重量：4KG</t>
  </si>
  <si>
    <t>智能充电站插座</t>
  </si>
  <si>
    <t>【充电桩专用 5 孔插座】</t>
  </si>
  <si>
    <t>智能充电站充电卡</t>
  </si>
  <si>
    <t>【滴胶充电卡】
尺寸大小：50*30
芯片：IC
孔直径：5MM
穿黑色弹力绳</t>
  </si>
  <si>
    <t>张</t>
  </si>
  <si>
    <t>自动升降柱系统</t>
  </si>
  <si>
    <t>升降柱控制盒</t>
  </si>
  <si>
    <t>【中速升降柱控制盒】
工作电源：AC220V
工作温度：-20℃~+50℃
遥控频率：433.92Mhz
应急方式：后备电源控制电磁阀释放
控制方式：手动、遥控
控制数量：最多能控制6台中速升降柱</t>
  </si>
  <si>
    <t>【中速】液压升降柱
柱体材质：304不锈钢
柱体壁厚：6mm （如需其他壁厚，请见备注）
柱体直径：220±3mm
升/降时间：3S
防护等级：IP68
警示方式：3M反光带，LED指示灯
控制方式：遥控器或按键
工作电源：AC220V 
功率：370W
工作温度：-40℃~+70℃</t>
  </si>
  <si>
    <t>线缆管材</t>
  </si>
  <si>
    <t>子系统名称：入侵报警系统</t>
  </si>
  <si>
    <t>张力控制杆双防区模块</t>
  </si>
  <si>
    <t>双四，含电源</t>
  </si>
  <si>
    <t>张力控制杆底座</t>
  </si>
  <si>
    <t>不锈钢底座</t>
  </si>
  <si>
    <t>受力杆</t>
  </si>
  <si>
    <t>铝质型材（4毫米厚）</t>
  </si>
  <si>
    <t>受力杆底座</t>
  </si>
  <si>
    <t>铝质型材，3毫米,T型</t>
  </si>
  <si>
    <t>轴承杆</t>
  </si>
  <si>
    <t>铝质型材含4只轴承滑轮</t>
  </si>
  <si>
    <t>轴承杆底座</t>
  </si>
  <si>
    <t>铝质型材，3毫米</t>
  </si>
  <si>
    <t>中间杆</t>
  </si>
  <si>
    <t>铝质型材（2毫米）</t>
  </si>
  <si>
    <t>中间杆底座</t>
  </si>
  <si>
    <t>303不锈钢</t>
  </si>
  <si>
    <t>不锈钢线</t>
  </si>
  <si>
    <t>304不锈钢</t>
  </si>
  <si>
    <t>拉力弹簧</t>
  </si>
  <si>
    <t>不锈钢</t>
  </si>
  <si>
    <t>收紧器</t>
  </si>
  <si>
    <t>铝制</t>
  </si>
  <si>
    <t>警示牌</t>
  </si>
  <si>
    <t>黄底红字</t>
  </si>
  <si>
    <t>声光警灯</t>
  </si>
  <si>
    <t>5W/12V，LED圆形，含底座</t>
  </si>
  <si>
    <t>线缆与管材</t>
  </si>
  <si>
    <t>信号线</t>
  </si>
  <si>
    <t>ZR-RVV-2X2.5</t>
  </si>
  <si>
    <t>ZR-RVSP-2x1.5</t>
  </si>
  <si>
    <t>管理中心设备</t>
  </si>
  <si>
    <t>总线报警主机（含通讯接口）</t>
  </si>
  <si>
    <t xml:space="preserve">1、可编程防区功能，基本分区可编程的防区数目248个，包括主板上的8个防区,防区扩展模块240个防区，键盘分区最多可接31248个防区。
2、可选择多种防区扩展模块：单防区扩展模块、双防区扩展模块、八防区扩展模块、分区键盘。
3、连接系统与防区扩展模块之间的总线，分为二路，通讯距离单向最远可达2600m（RVV 2*1.0）。
4、系统分为16个基本分区和248个键盘分区。基本分区可以为独立分区，也可成为公共分区的子分区。分区键盘之间可进行层级控制，一个DK904主键盘可控制多达8个DK903分机。
5、162个操作密码，有管理系统工程密码和系统主人码，同时每个分区可设10个密码，所以的密码为系统主人码统一管理设定。
6、可接16个KBUS键盘（DK902),无总键盘和分键盘之分，每个分区键盘可收到本分区信息，有键盘总线与系统连接，最远距离可大350M.
7、继电器输出模块可实现与防区报警联动需求，多种灵活的编程设定，满足用户一对一，多对一，一对多等多种报警输出关系。
8、主机直接通过RS232与计算机连通或TCP/IP模块，与管理软件连接。
9、系统可选用PSTN模块与电话报警中心相连，支持ContactID通讯格式，当接警中心忙碌或电话线路故障时，系统可记录48条事件记录，待恢复通讯时可再次上报。                          </t>
  </si>
  <si>
    <t>防区键盘</t>
  </si>
  <si>
    <t>报警客户端软件</t>
  </si>
  <si>
    <t xml:space="preserve">管理软件能对系统所发生的系统事件、操作记录、注册信息等操作自动记录。安防系统管理软件能够远程进行布/撤防、旁路等操作；对历史记录条件查询；对历史数据进行数据备份、数据恢复等操作。管理软件监控系统提供电子地图、设备设置等功能，能直观的显示各种设备当前状态，并进行设备的远程控制；可根据用户的实际需要设置设备安装地图和操作，极大的提高了软件的人机交互界面和可操作性1、可远程进行撤防、外出布防、周界布防等操作；可以设置外出延时、进入延时等参数。 </t>
  </si>
  <si>
    <t>网络模块</t>
  </si>
  <si>
    <t>声光警号</t>
  </si>
  <si>
    <r>
      <t>额定工作电压(V/DC)</t>
    </r>
    <r>
      <rPr>
        <sz val="8"/>
        <rFont val="Arial"/>
        <family val="2"/>
      </rPr>
      <t xml:space="preserve">	</t>
    </r>
    <r>
      <rPr>
        <sz val="8"/>
        <rFont val="宋体"/>
        <family val="3"/>
        <charset val="134"/>
      </rPr>
      <t>12V</t>
    </r>
    <r>
      <rPr>
        <sz val="8"/>
        <rFont val="Arial"/>
        <family val="2"/>
      </rPr>
      <t xml:space="preserve">	</t>
    </r>
    <r>
      <rPr>
        <sz val="8"/>
        <rFont val="宋体"/>
        <family val="3"/>
        <charset val="134"/>
      </rPr>
      <t xml:space="preserve">
工作电压范围(V)   9-15V</t>
    </r>
    <r>
      <rPr>
        <sz val="8"/>
        <rFont val="Arial"/>
        <family val="2"/>
      </rPr>
      <t xml:space="preserve">	</t>
    </r>
    <r>
      <rPr>
        <sz val="8"/>
        <rFont val="宋体"/>
        <family val="3"/>
        <charset val="134"/>
      </rPr>
      <t xml:space="preserve">
工作电流范围(mA)  ≤300
工作温度(℃)</t>
    </r>
    <r>
      <rPr>
        <sz val="8"/>
        <rFont val="Arial"/>
        <family val="2"/>
      </rPr>
      <t xml:space="preserve">	</t>
    </r>
    <r>
      <rPr>
        <sz val="8"/>
        <rFont val="宋体"/>
        <family val="3"/>
        <charset val="134"/>
      </rPr>
      <t>﹣20~﹢60℃</t>
    </r>
    <r>
      <rPr>
        <sz val="8"/>
        <rFont val="Arial"/>
        <family val="2"/>
      </rPr>
      <t xml:space="preserve">	</t>
    </r>
    <r>
      <rPr>
        <sz val="8"/>
        <rFont val="宋体"/>
        <family val="3"/>
        <charset val="134"/>
      </rPr>
      <t xml:space="preserve">
声压(dB)</t>
    </r>
    <r>
      <rPr>
        <sz val="8"/>
        <rFont val="Arial"/>
        <family val="2"/>
      </rPr>
      <t xml:space="preserve">	</t>
    </r>
    <r>
      <rPr>
        <sz val="8"/>
        <rFont val="宋体"/>
        <family val="3"/>
        <charset val="134"/>
      </rPr>
      <t>≥105dB/m</t>
    </r>
    <r>
      <rPr>
        <sz val="8"/>
        <rFont val="Arial"/>
        <family val="2"/>
      </rPr>
      <t xml:space="preserve">	</t>
    </r>
    <r>
      <rPr>
        <sz val="8"/>
        <rFont val="宋体"/>
        <family val="3"/>
        <charset val="134"/>
      </rPr>
      <t xml:space="preserve">
连续工作时间</t>
    </r>
    <r>
      <rPr>
        <sz val="8"/>
        <rFont val="Arial"/>
        <family val="2"/>
      </rPr>
      <t xml:space="preserve">	</t>
    </r>
    <r>
      <rPr>
        <sz val="8"/>
        <rFont val="宋体"/>
        <family val="3"/>
        <charset val="134"/>
      </rPr>
      <t>≥45min DC12V</t>
    </r>
    <r>
      <rPr>
        <sz val="8"/>
        <rFont val="Arial"/>
        <family val="2"/>
      </rPr>
      <t xml:space="preserve">	</t>
    </r>
    <r>
      <rPr>
        <sz val="8"/>
        <rFont val="宋体"/>
        <family val="3"/>
        <charset val="134"/>
      </rPr>
      <t xml:space="preserve">
闪灯次数(分钟)</t>
    </r>
    <r>
      <rPr>
        <sz val="8"/>
        <rFont val="Arial"/>
        <family val="2"/>
      </rPr>
      <t xml:space="preserve">	</t>
    </r>
    <r>
      <rPr>
        <sz val="8"/>
        <rFont val="宋体"/>
        <family val="3"/>
        <charset val="134"/>
      </rPr>
      <t>200±30</t>
    </r>
    <r>
      <rPr>
        <sz val="8"/>
        <rFont val="Arial"/>
        <family val="2"/>
      </rPr>
      <t xml:space="preserve">	</t>
    </r>
  </si>
  <si>
    <t>打印机</t>
  </si>
  <si>
    <t>1、激光打印机，黑白激光打印
2、处理器266MHZ
3、接口类型USB2.0
4、分辨率：600x600dpi
5、最大打印A4</t>
  </si>
  <si>
    <t>备电</t>
  </si>
  <si>
    <t>12V7Ah，断电时，给主机供电</t>
  </si>
  <si>
    <t>电子地图联动模块</t>
  </si>
  <si>
    <t>视频联动模块</t>
  </si>
  <si>
    <t>跟</t>
  </si>
  <si>
    <t>电子地图</t>
  </si>
  <si>
    <t>铝制包边，60*80</t>
  </si>
  <si>
    <t>子系统名称：LED显示系统</t>
  </si>
  <si>
    <t>西门壁装P5LED</t>
  </si>
  <si>
    <t>分类</t>
  </si>
  <si>
    <t>设备名称</t>
  </si>
  <si>
    <t>型号</t>
  </si>
  <si>
    <t>主要规格</t>
  </si>
  <si>
    <t>一、屏体</t>
  </si>
  <si>
    <t>显示屏</t>
  </si>
  <si>
    <t>户外全彩LED显示屏</t>
  </si>
  <si>
    <t xml:space="preserve"> ★1、物理点间距(mm)：像素结构SMD2727三合一LED；像素间距（mm）≤5；
2、模块化设计：模组、控制盒、结构采用模块化拼装；
3、PCB电路设计：PCB采用FR-4材质，灯驱合一，电路采用多层设计符合CQC13-471301-2018；
4、维护方式：前后双向维护、模组采用卡装无螺丝固定方案；
5、供电方式：支持电源均流DC4.2V~DC5V；带有智能节电功能、带电黑屏节电功能，开启智能节电功能比没开启节能45%以上；最大功耗：单元产品最大功耗&lt;630W；每平方最大功耗：&lt;680W/㎡；平均功耗：&lt;40W/块；休眠模式功耗：&lt;51W/㎡；
6、换帧频率(Hz)：符合SJ/T 11141-2017 5.11.2规定C级≥60Hz；
▲7、刷新率：支持通过配套软件调节刷新率的设置选项，支持刷新率1920Hz/3840Hz双模式；
8、箱体平整度：≤0.1mm；箱体间缝隙：≤0.1mm；箱体间、模组间相对错位值：≤0.1mm；
9、低亮高灰：支持EPWM控制技术提升低灰视觉效果；支持软件实现不同亮度情况下，灰度8-16bit任意设置0-100%亮度时，8-16bits任意灰度设置；
 10、图像处理功能：具有视频降噪、运动补偿、色彩变换等图像处理功能；具有亮度/对比度度调节/视觉修正等图像调整功能；LED显示屏图像无失真现象；
11、亮度调整：支持随环境照度变化自动调整亮度功能；支持通过配套软件0~100%无级调节；支持0-255级灰度调节；
12、逐点校正功能：支持单点亮度色度校正功能，校正后亮度损失&lt;10%
13、屏体正面为亚黑处理，反光率≤2%；</t>
  </si>
  <si>
    <t>m²</t>
  </si>
  <si>
    <t>二、系统</t>
  </si>
  <si>
    <t>设备类</t>
  </si>
  <si>
    <t>异步屏体控制器(音视频综合管理平台)</t>
  </si>
  <si>
    <t>带载130万；输入:1xHDMI；输出:1xAudio、4x网口(2主2备)、1xUSB、1xHDMI(环出)；双WIFI、U盘节目导入、网口备份、支持4G模块、支持Vnnox、Novaicare；外置播放盒</t>
  </si>
  <si>
    <t>软件类</t>
  </si>
  <si>
    <t>视频处理器(音视频综合管理平台)</t>
  </si>
  <si>
    <t xml:space="preserve">1、软件具备C/S和B/S结构，可通过客户端软件对显示屏系统进行设置管理、监控设备状态、信号显示控制操作，同时支持通过浏览器方式对系统设备进行配置管理、状态监控及信号调看操作。
2、支持信号一键上墙显示，软件自动完成信号切换设备通道切换。
3、要求一套软件可管理多套不同分辨率，不同类型的显示屏系统。
4、要求软件具备用户及权限管理功能，不同权限用户具备相应的管理、操作权限。
5、软件需具备设备状态监控及告警功能，监控发送卡输入源连接状态、接收卡温度、电压，监控信息显示，导出监控信息，监控信息实时刷新，监控信息邮件通知，告警设置和显示。
6、支持单台、多台发送卡级联控制，获取输入源连接状态、接收卡温度、电压等信息；支持调节发送卡亮度、色温和设置分辨率。
7、软件可对PLC配电箱单台控制或多台级联控制，添加显示屏时可选择指定的线路，单独控制每条线路的开关，支持大屏系统一键开关机，设置定时开关机。
8、软件支持显示墙显示场景的信号源布局管理，可设置和管理数量不限的显示场景，场景内容一键调看；且可定义场景分组，设置场景自动轮播。
9、软件需具备系统配置数据备份和还原功能。
10、软件需具备第三方视频平台对接能力，获取摄像头信息数据，切换解码矩阵视频信号。
11、具有完整的二次开发接口，可以为SCADA、GPS、GIS系统提供大屏幕应用的二次开发需要，同时提供中控二次开发接口，真正发挥大屏幕系统高分辨率、多信号源、跨平台、集中显示的优势。
</t>
  </si>
  <si>
    <t>PLC控制软件</t>
  </si>
  <si>
    <t>LED显示屏远程PLC自动控制系统软件 V2.0</t>
  </si>
  <si>
    <t>实现对LED显示屏的远程有线控制上电，实现定时开关屏体，具有“分步延时起动”、“分步延时断电”的功能。</t>
  </si>
  <si>
    <t>控制电脑</t>
  </si>
  <si>
    <t>不低于I5处理器，8G内存，21寸1080P显示器</t>
  </si>
  <si>
    <t>配电柜</t>
  </si>
  <si>
    <t>智能控制柜</t>
  </si>
  <si>
    <t>▲不低于30kw 带PLC 
不少于12路开关，单路2.5KW，
配电机柜总开关不低于63A，单路开关32A。</t>
  </si>
  <si>
    <t>散热空调</t>
  </si>
  <si>
    <t>根据项目定制</t>
  </si>
  <si>
    <t>2P挂式空调</t>
  </si>
  <si>
    <t>光电转换器</t>
  </si>
  <si>
    <t>1.采用单模双芯、LC头光纤，传输距离15KM 
2.一路网线接口 
3.100~240V交流电供电</t>
  </si>
  <si>
    <t>光纤传输器</t>
  </si>
  <si>
    <t>用于配电柜控制</t>
  </si>
  <si>
    <t>对</t>
  </si>
  <si>
    <t>三、工程服务及配件</t>
  </si>
  <si>
    <t>工程类</t>
  </si>
  <si>
    <t>工程结构</t>
  </si>
  <si>
    <t>用于安装支撑屏体的钢结构体费用及安装（安装每平米1500元材料及人工计算）</t>
  </si>
  <si>
    <t>包边装饰</t>
  </si>
  <si>
    <t>不锈钢拉丝包边（按照350元每平米计算材料及人工）</t>
  </si>
  <si>
    <t>专用线材</t>
  </si>
  <si>
    <t>箱体间内部连接线缆(出厂配置)按照100元每平米计算材料及人工</t>
  </si>
  <si>
    <t>安装调试</t>
  </si>
  <si>
    <t>安装完成后的设备运行调试（安装每平米500元安装调试费计算）</t>
  </si>
  <si>
    <t>包装运输</t>
  </si>
  <si>
    <t>显示屏出货后运输到安装地点（所有设备材料的运输费用）</t>
  </si>
  <si>
    <t>土建施工</t>
  </si>
  <si>
    <t>行业标准</t>
  </si>
  <si>
    <t>根据现场情况实施（预估需要的基础以及地笼）</t>
  </si>
  <si>
    <t>防雷接地</t>
  </si>
  <si>
    <t>含OBO等</t>
  </si>
  <si>
    <t>施工安装防护</t>
  </si>
  <si>
    <t>项目实施过程安全防护（施工过程中涉及到的高空作业吊装专业安全防护）</t>
  </si>
  <si>
    <t>线材备件</t>
  </si>
  <si>
    <t>主动力电缆</t>
  </si>
  <si>
    <t xml:space="preserve">YJV4×10+1×6(mm²) </t>
  </si>
  <si>
    <t>配电系统的主进线缆（根据实际情况核算，或者由强电系统按要求敷设）</t>
  </si>
  <si>
    <t>综合布线</t>
  </si>
  <si>
    <t>电源线、信号线铺设至大屏安装位置(冗余一定长度)</t>
  </si>
  <si>
    <t>备品备件</t>
  </si>
  <si>
    <t>公司标准</t>
  </si>
  <si>
    <t>项目同批次相关备品备件（考虑后期需要维修更换，不同批次的屏体有色差，所以需要考虑一部分备品备件，以保证后期维修的及时性和完整性）</t>
  </si>
  <si>
    <t>项目报价总计（含税）</t>
  </si>
  <si>
    <t>北门落地安装P5</t>
  </si>
  <si>
    <t>带载65万；输出:1xAudio、2x网口(1主1备)、1xUSB；双WIFI、U盘节目导入、网口备份、支持4G模块、支持Vnnox、Novaicare；外置播放盒</t>
  </si>
  <si>
    <t>控制管理软件</t>
  </si>
  <si>
    <t>▲不低于15kw 带PLC 
不少于X路开关，单路2.5KW，
配电机柜总开关不低于63A，单路开关32A。</t>
  </si>
  <si>
    <t>YJV4×6+1×4(mm²)</t>
  </si>
  <si>
    <t>幼儿园落地安装P5</t>
  </si>
  <si>
    <t>P5</t>
  </si>
  <si>
    <t>显示系统运维管理可视化平台</t>
  </si>
  <si>
    <t>阶梯教室1 P2.5屏 *2</t>
  </si>
  <si>
    <t>室内全彩LED显示屏</t>
  </si>
  <si>
    <t>P2.5</t>
  </si>
  <si>
    <t xml:space="preserve"> ★1、像素点间距≤2.5mm，像素密度≥160000点/㎡，
2、模块化设计：模组、控制盒、结构采用模块化拼装；
3、PCB电路设计：PCB采用FR-4材质，灯驱合一，电路采用多层设计符合CQC13-471301-2018；
4、维护方式：前后双向维护、模组采用卡装无螺丝固定方案；
5、供电方式：支持电源均流DC4.2V~DC5V；带有智能节电功能、带电黑屏节电功能，开启智能节电功能比没开启节能45%以上；最大功耗：单元产品最大功耗&lt;160W；每平方最大功耗：&lt;400W/㎡；平均功耗：&lt;50W/块；休眠模式功耗：&lt;42W/㎡；
6、换帧频率(Hz)：符合SJ/T 11141-2017 5.11.2规定C级≥60Hz；
7、刷新率：≥3840Hz；
8、模组平整度：≤0.1mm；模组间缝隙：≤0.1mm；模组间相对错位值：≤0.1mm；
9、低亮高灰：支持EPWM控制技术提升低灰视觉效果；支持软件实现不同亮度情况下，灰度8-16bit任意设置0-100%亮度时，8-16bits任意灰度设置；支持100%亮度时，16bits灰度 20%亮度时12bits灰度；
10、图像处理功能：具有视频降噪、运动补偿、色彩变换等图像处理功能；具有亮度/对比度度调节/视觉修正等图像调整功能；LED显示屏图像无失真现象；
11、亮度调整：支持随环境照度变化自动调整亮度功能；支持通过配套软件0~100%无级调节；支持0-255级灰度调节；
12、逐点校正功能：支持单点亮度色度校正功能，校正后亮度损失&lt;10%
13、屏体正面为亚黑处理，反光率≤2%；
▲14.色温：2500K~12000K可调，色温为6500K时100%，75%，50%，25%四档电平白场调节色温误差≤200K；
▲15.最大亮度：≥800cd/㎡；亮度均匀性≥99%，色度均匀性±0.002之内（校正)；发光点中心距偏差：≤2%；对比度≥10000：1；亮度鉴别等级：C级，Bj≥20
16、视角：水平视角≥170°；垂直视角≥170°</t>
  </si>
  <si>
    <t>二合一屏体控制器(音视频综合管理平台)</t>
  </si>
  <si>
    <t>输入接口包括 2 ×HDMI 1.4、 1 × DVI、 1 × 3G-SDI（IN+LOOP），选配 1 × 3.5mm 音频输入接口；
输出接口包括 10 路千兆网口，最大带载 650 万像素，单台设备输出最大宽度 10240，高度 8192， 1 路 HDMI 1.3 输出接口，可用作输出预监或视频输出；
音频输入输出： 支持 HDMI 伴随音频输入， 支持 3.5mm 独立音频输入， 支持 3.5mm 独立音频输出， 支持通过多功能卡进行音频输出
低至 1 帧延迟输出：在低延迟开关开启、输入源同步开启，输入源到接收卡之间的延时可减少至 1 帧
3 个图层：图层大小和位置可单独调节，支持图层按照 Z 序优先级调整；
强大视频处理能力：搭载 SuperView III 画质处理技术，支持输出画面无极缩放，支持一键全屏缩放，支持输入源任意截取
画质调整：支持输入画质管理，包括亮度、对比度、饱和度和色度调整
多场景保存和调用：支持 10 个自定义场景
热备份：支持输入源热备功能，支持网口间备份
同步输出：支持使用内部输入源作为同步源，保证输入输出画面同步。
支持逐点亮色度校正：配合调试软件和校正平台，对每个灯点的亮度和色度进行校正，有效消除色差，使整屏的亮度和色度达到高度均匀一致，提高显示</t>
  </si>
  <si>
    <t>▲不低于30kw 带PLC 
不少于X路开关，单路2.5KW，
配电机柜总开关不低于63A，单路开关32A。</t>
  </si>
  <si>
    <t>用于安装支撑屏体的钢结构体费用及安装（安装每平米1200元材料及人工计算）</t>
  </si>
  <si>
    <t>配电系统的主进线缆</t>
  </si>
  <si>
    <t>项目同批次相关备品备件</t>
  </si>
  <si>
    <t>项目报价总计（含税）两块屏</t>
  </si>
  <si>
    <t>合班教室篮球馆P4屏</t>
  </si>
  <si>
    <t>P4</t>
  </si>
  <si>
    <t>★1、像素点间距≤4mm，像素密度≥62500点/㎡，单元板尺寸：256mm*128mm，
2、模块化设计：模组、控制盒、结构采用模块化拼装；
3、PCB电路设计：PCB采用FR-4材质，灯驱合一，电路采用多层设计符合CQC13-471301-2018；
4、维护方式：前后双向维护、模组采用卡装无螺丝固定方案；
5、供电方式：支持电源均流DC4.2V~DC5V；带有智能节电功能、带电黑屏节电功能，开启智能节电功能比没开启节能45%以上；最大功耗：单元产品最大功耗&lt;160W；每平方最大功耗：&lt;400W/㎡；平均功耗：&lt;50W/块；休眠模式功耗：&lt;42W/㎡；
6、换帧频率(Hz)：符合SJ/T 11141-2017 5.11.2规定C级≥60Hz；
7、刷新率：≥3840Hz；
▲8、模组平整度：≤0.1mm；模组间缝隙：≤0.1mm；模组间相对错位值：≤0.1mm；
9、低亮高灰：支持EPWM控制技术提升低灰视觉效果；支持软件实现不同亮度情况下，灰度8-16bit任意设置0-100%亮度时，8-16bits任意灰度设置；支持100%亮度时，16bits灰度 20%亮度时12bits灰度；
10、图像处理功能：具有视频降噪、运动补偿、色彩变换等图像处理功能；具有亮度/对比度度调节/视觉修正等图像调整功能；LED显示屏图像无失真现象；
11、亮度调整：支持随环境照度变化自动调整亮度功能；支持通过配套软件0~100%无级调节；支持0-255级灰度调节；
12、逐点校正功能：支持单点亮度色度校正功能，校正后亮度损失&lt;10%
13、屏体正面为亚黑处理，反光率≤2%；</t>
  </si>
  <si>
    <t>三画面，带载390万，宽度4096，高度1920，支持多台级联拼接，输入：1个3G-SDI,  2*HDMI1.3, 1个DVI, 1个CVBS,1个VGA,1个USB播放，支持扩展子卡，可实现手机投屏。1路DVIOUT,   1路OSD,  支持10个用户场景模板</t>
  </si>
  <si>
    <t>运维管理软件
UCare</t>
  </si>
  <si>
    <t xml:space="preserve">1. 三相配电系统，功率: 30KW； 
2. 具有过载、过流、过载保护；                                                                                                                                     
3. 通过定制软件控制电源系统的开关,具有温湿度采集；                                                                                                     
4. 通过PLC可设定任意时间开启和关闭LED显示屏电源；                                                                                                                                                                                                                                                      
5. 通过PLC可设定任意时间关闭计算机；
6. 30kw 带PLC 12路开关，单路2.5KW，配电机柜总开关100A，单路开关32A。 尺寸600×800×200mm
</t>
  </si>
  <si>
    <t xml:space="preserve">YJV4×16+1×10(mm²) </t>
  </si>
  <si>
    <t>多功能球类比赛计时记分系统</t>
  </si>
  <si>
    <t>规格型号</t>
  </si>
  <si>
    <t>技术参数</t>
  </si>
  <si>
    <t>单价</t>
  </si>
  <si>
    <t>小计</t>
  </si>
  <si>
    <t>一、B50型篮球比赛计时记分系统</t>
  </si>
  <si>
    <t>比赛计时记分系统</t>
  </si>
  <si>
    <t>V1.0</t>
  </si>
  <si>
    <t>1、软件支持：篮球、排球、乒乓球、羽毛球、足球等球类比赛。
2、软件启动选择对应的球类比赛，进入对应的操作界面。
3、支持比赛全程监督，同步显示比赛数据。
4、支持比赛报名表一键导入，自动生成比赛数据。
5、支持收到输入比赛信息，自动生成比赛数据。
6、支持赛前确认首发队员，生成首发队员信息。
7、软件可以脱机单独使用，软件功能满足比赛需求，与裁判器互为备份。</t>
  </si>
  <si>
    <t>比赛大屏显示系统</t>
  </si>
  <si>
    <t>TBL-DS(50型)</t>
  </si>
  <si>
    <t>单面五位24S显示牌</t>
  </si>
  <si>
    <t>TBL-24SS-1(50型)</t>
  </si>
  <si>
    <t xml:space="preserve">1、单面5位24秒显示牌该设备，应用于篮球比赛中作为24秒逆计时和比赛实时钟显示使用。它有显示24秒逆计时、10分逆计时功能。并可以根据主裁判器设置的时间。
2、具有灯带输出接口，直接对接篮球架灯带。
3、具有喇叭输出，节时间到与进攻时间到的双频音频。 </t>
  </si>
  <si>
    <t>计时\24S显示器支架</t>
  </si>
  <si>
    <t>TBL-24ST(40型)</t>
  </si>
  <si>
    <t>定制，根据不同类型篮球架订制</t>
  </si>
  <si>
    <t>裁判器</t>
  </si>
  <si>
    <t>TBL-B50型</t>
  </si>
  <si>
    <t xml:space="preserve">1、根据不同的球类赛事，放置对应的磁性控制面板，磁性面板采用稀土强磁技术，可以吸附在裁判器上，每一种球类比赛都对应唯一的操作控制面板。
2、标准计时系统：误差在10ms，并可扩展GPS系统。通讯方式：RS485双向通讯、无线433Mhz通讯。 通讯距离：串口通讯小于1200米，无线通讯小于1000米。显示屏：采用高清5寸高分辨率显示屏，显示角度180度，室外室内不受光照影响。 
3、主要功能：可现实分、秒、1/10秒，24秒，并可在0-99分、0-99秒之间任意设置。具有开始、暂停、复位、14秒等功能。集成全队犯规控制功能。个人得分与全队得分控制、个人犯规与全队犯规控制、换人、角球、红牌、黄牌等技术统计控制功能按钮。
4、裁判器功能与软件功能互备，人性化的界面设置，不同操作区域设置不同的操作界面，产品设计更符合赛事的技术需求。                                       </t>
  </si>
  <si>
    <t>三面犯规显示屏</t>
  </si>
  <si>
    <t>TBL-3FD(50型)</t>
  </si>
  <si>
    <t>全队犯规次数显示与裁判器犯规控制器连接控制，犯规器次数显示与软件同步显示。</t>
  </si>
  <si>
    <t>进攻指示器</t>
  </si>
  <si>
    <t>TBL-AI(50型)</t>
  </si>
  <si>
    <t>进攻方向指示，交替拥有器。</t>
  </si>
  <si>
    <t>讯响器</t>
  </si>
  <si>
    <t>TBL-XXQ(50型)</t>
  </si>
  <si>
    <t>讯响器系篮球比赛过程中，裁判集中告示信息的讯响设备。该讯响器具有结构轻巧、操作方便之特点。</t>
  </si>
  <si>
    <t>发光体</t>
  </si>
  <si>
    <t>TBL-LT(50型)</t>
  </si>
  <si>
    <t>安装在篮框上，比赛时间结束会自动发光提示。</t>
  </si>
  <si>
    <t>商计算机</t>
  </si>
  <si>
    <t>联想</t>
  </si>
  <si>
    <t>I5/4G/500G/14寸LED/独立鼠标</t>
  </si>
  <si>
    <t>显示器</t>
  </si>
  <si>
    <t>AOC21寸</t>
  </si>
  <si>
    <t>桌面式电脑显示器、VGA接口、高分辨率</t>
  </si>
  <si>
    <t>UPS</t>
  </si>
  <si>
    <t>1000VA稳压</t>
  </si>
  <si>
    <t>惠普1108</t>
  </si>
  <si>
    <t>A4黑白激光打印机</t>
  </si>
  <si>
    <t>管线辅材</t>
  </si>
  <si>
    <t>强弱电</t>
  </si>
  <si>
    <t>篮球架上24秒中继线、篮球裁判器中继线。航空插头、航空插座、24秒显示屏面板、裁判器航空箱等</t>
  </si>
  <si>
    <t>子系统名称：背景音乐系统</t>
  </si>
  <si>
    <t>一、机房设备（7号楼1F广播室）</t>
  </si>
  <si>
    <t>控制主机</t>
  </si>
  <si>
    <t>1.采用工业级工控机机箱设计，具有17.3英寸LED液晶显示屏，支持触摸控制屏；服务器运载windows server 2008或以上操作系统。
2.支持1路短路触发开机接口，用于实现定时驱动开机运行。
3.具有3×USB接口、1×串口接口、1×千兆网。 
4.配置不低于四核/i5处理器，内存配置不低于4G DDR3，采用固态硬盘容量不低于128G。
5.设备支持1路VGA/HDMI输出接口，可将画面输出至大屏放大显示。
6.支持操作系统配置通电自动开机、定时自动开机，定时自动关机功能，方便项目灵活操作管理。
7.内置工业级抽拉键盘、内置工业级触控鼠标面板+左右按键设计，支持通过USB接口外接鼠标键盘，方便用户操作。
8.支持录音存储功能，可在后台自定义设置录音文件保存路径。</t>
  </si>
  <si>
    <t>IP网络广播软件</t>
  </si>
  <si>
    <t>1.软件统一管理系统内所有音频终端，包括寻呼话筒、对讲终端、广播终端和消防接口设备，实时显示音频终端的IP地址、在线状态、任务状态、音量等运行状态。
2.支撑各音频终端的运行，负责音频流传输管理，响应各音频终端播放请求和音频全双工交换，支持B/S架构，通过网页登陆可进行终端管理、用户管理、节目播放管理、音频文件管理、录音存贮、内部通讯调度处理等功能。
3.管理节目库资源，为所有音频终端器提供定时播放和实时点播媒体服务，响应各终端的节目播放请求，为各音频工作站提供数据接口服务。
4.提供全双工语音数据交换，响应各对讲终端的呼叫和通话请求，支持一键呼叫、一键对讲、一键求助、一键报警等通话模式，支持自动接听、手动接听，支持自定义接听提示音。
5.支持多种呼叫策略，包括无响应转移、占线转移、关机转移，支持时间策略和转移策略自定义设置。支持设置对讲终端呼叫策略，可自定义通话时间0-180S或不受限，可选择是否自动接听，支持自定义选择来电铃声与等待铃声。
6.支持终端短路输入联动触发，可任意设置联动触发方案和触发终端数量，触发方案包括短路输出、音乐播放、巡更警报等。
7.编程定时任务，支持编程多套定时方案，支持选择任意终端和设置任意时间；支持定时任务执行测试、设置重复周期。支持定时任务多种音源选择（音乐播放、声卡采集、终端采集）。
8.支持多套定时打铃方案同时启用，每套定时打铃方案支持多套任务同时进行，支持一键启用/停用所有方案。
9.支持定时打铃功能，支持打铃方案克隆，任务执行与停止控制、定时任务禁用与启用功能。
10.支持定时巡更功能，支持自定义巡更任务的执行时间及重复周期，可自定义指示灯闪烁间隔时间0-30s。
11.支持今日任务列表查看，轻松管理今日执行的所有定时任务信息和执行状态。
12.通过网页登陆广播系统后台可对终端进行5段均衡器调节：可对终端进行80Hz、300Hz、1KHz、3KHz、10KHz频点的±16dB调节，使得终端设备在现场使用环境不同而调节修饰音效。
13.支持对8路功率分区终端进行功率控制分区设置，通过web页面后台或分控客户端均可轻松设置分区。
14.支持对终端设置时间显示配置，可设置0-6级别亮度值，可设置离线后不显示时间等模式。
15.支持对终端设置不同的灯光模式，可分别自定义设置红灯亮、红灯灭、绿灯亮、绿灯灭时间0.1S-10S。（提供功能界面截图佐证）
16.支持配置终端冻结时间，在终端被冻结期间禁止终端执行任务，适用于考试或休息等场景。
17.支持广播、对讲、实时采集、终端监听进行录音；支持文本广播功能，可实现将文本转成语音，支持后台调整语速。
18.支持对终端进行远程固件升级，无需到终端本地升级，减轻维护人员工作强度。支持后台换肤功能，可根据喜好自由切换皮肤主题。
19.支持终端明细导出功能，支持通过表格方式导出当前系统终端的配置详情，为系统管理带来方便。支持批量修改定时任务的时间、执行终端。
20.日志记录系统运行状态，实时记录系统运行及终端工作状态，每次呼叫、通话和广播操作均有记录</t>
  </si>
  <si>
    <t>六路调音台</t>
  </si>
  <si>
    <t>1.效果模块为可调时间的21种效果模式  
2.智能化显示面板精确显示各类数据，方便调节。
3.+48V幻像电源。
4.SMT 表面贴装工艺。
5.输入通道三段均衡，输出通道双七段均衡。
6.两路主输出，一路监听输出，一路效果发送。
7.配LED DJ灯。
8.低噪音设计的外电源适配器。
技术参数
1.单声道输入通道：6路
2.单声道话筒接口幻像电源：+48V
3.输出通道：2路主输出；2路REC输出；1路效果输出；1路monitor输出；1路立体声耳机输出
4.频率响应：20~20KHz±1dB
5.单声通道话筒到主输出最大增益：50dB±3dB
6.单声通道线路到主输出最大增益：30dB±3dB
7.立体声声通道线路到主输出最大增益：30dB、3dB(可选)
8.通道串音：≥-80dB @ 1KHz
9.信噪比：≥78dB @ 1KHz 0dBu
10.主输出通道最大平衡输出：22dB±1.5dB
11.主输出/编组最大非平衡输出：16dB±1.5dB,无编组
12.REC最大非平衡输出：19dB±1.5dB
13.Monitor最大非平衡输出：19dB±1.5dB
14.效果最大非平衡输出：16dB±1.5dB
15.耳机输出：12dB±1.5dB @ 1KHz 32Ω
16.通道间增益差：≤2dB
17.失真度：≤0.02% @ 0dB 1KHz
单声道通道均衡 
18.高频、中频、低频的频点范围：12KHz、1.8KHz 、80Hz
19.中心频点频偏与增益：频偏小于8%，最大增益为±15dB
立体声通道均衡 
20.高频、中频、低频的频点范围：12KHz、1.8KHz 、80Hz
21.中心频点频偏与增益：频偏小于8%，最大增益为±15dB
主输出7段图示均衡 
22.中心频点：63Hz,160Hz,400Hz,1KHz,2.5KHz,6.3KHz,16KHz
23.频偏与增益：±12dB误差2dB，频偏≤8%
24.效果器:HALL、ROOM、PLATE、AMBIENT、GATED、REVERS、VOICE、DEL&amp;REV、ECHO 40、ECHO 50、DELAY、CHORUS、CHO&amp;DEL、CHO&amp;REV、FLANGER、FLA&amp;DEL、FLA&amp;REV、TREMOLO、 TRE&amp;REV、WAH WAH、WAH&amp;REV
25.通道削波指示灯：比削波电平提前3dB指示
26.主输出１２段电平指示灯：9dB 6dB 3dB 0dB -3dB -6dB -12dB -15dB -18dB -21dB -24dB -27dB
27.电源供应及功耗：AC 220V 50Hz,  &lt;70W
28.功放输出功率：无</t>
  </si>
  <si>
    <t>话筒</t>
  </si>
  <si>
    <t>1.换能方式：驻极体
2.频率响应：40Hz-16kHz
3.灵敏度：-43dB±2dB
4.前奏音灵敏度：-50dB±2dB
5.钟声提示：带钟声提示功能
6.线材配备：10米（卡农母头转6.35音频线）
7.咪杆长度 ：390mm
8.具备有灯环提示功能</t>
  </si>
  <si>
    <t>网络寻呼话筒</t>
  </si>
  <si>
    <t>1.话筒设备采用桌面式设计，自带≥7英寸TFT真彩屏，全电容触摸屏操控。
2.图形化UI界面显示，可调节网络节目、本地MIC、本地AUX的音量；实时显示节目播放、双向对讲、定时广播、设备运行、IP地址、MAC地址等状态信息，可一键停止节目播放任务。
3.支持求助、对讲来电铃声、语音报号、灯光、文字等多种提示方式，支持一键应答、一键监听、免提通话，支持未接来电信息记录功能。
4.支持离线自动播放功能。
5.可实现音频文件本地播放。
6.自带咪杆拾音，MIC灵敏度等于或优于10mV，频率响应范围80Hz～16KHz，谐波失真≤1%，信噪比＞65dB。
7.标配双网络接口，支持交换扩展模式及冗余备份模式，全速率连接最高可达1000M；支持≥1路AUX音频输入、≥1组MIC输入。
8.支持≥2路短路输出接口，≥2路短路输入接口；支持灵活的短路触发自定义执行任务功能，可实现本地媒体播放、本地接收频道、广播、消防报警、录音、发短信、发送邮件、弹窗提醒。
9.支持系统后台WEB查看设备状态与管理设备信息；支持广播系统对终端进行远程固件升级；支持短路恢复出厂功能，最大程度方便系统维护管理；
10.市电宽电压供电+零切换时间的24V备用电源，为终端7×24小时工作提供了最好的能源供给。
11.支持协议：TCP/IP，UDP，IGMP(组播)，IETF SIP；支持音频格式：MP3、WMA、WAV。
12.支持变声功能，发起通话方可选择变声；并且具有咪杆或电话手柄可选通话拾音方式（手持听筒可进行保密通话/对讲），适应于特殊场所的对讲需求。</t>
  </si>
  <si>
    <t>嵌入式软件</t>
  </si>
  <si>
    <t>1.软件内嵌于IP广播客户端终端设备，支撑设备各项基本功能的运行。
2.嵌入DSP音频处理技术，高保真解码音频文件；支持远程点播功能，支持节目播放。
3.支持远程固件升级、状态查看。
4.支持播放背景音乐功能，支持单独调节音量。
5.支持播放本地服务器的MP3文件；支持单独播放或分区/全区播放。
6.支持多种呼叫策略，包括呼叫转移、呼叫等待、无人接听提醒等。
7.支持双向对讲功能，可与另一方对讲终端实现双向语音传输功能。</t>
  </si>
  <si>
    <t>监听音箱</t>
  </si>
  <si>
    <t>1.设备壁挂式设计，设备采用嵌入式计算机技术和DSP音频处理技术设计,内置1路网络硬件音频解码模块,具有1路RJ45网络接口，100Mbps传输速率。
2.支持1路音频线路输入接口，具有独立的音量调节功能。
3.设备集成有数字功放，功率2×20W，具有1个主音箱和1个副音箱。
4.支持通过后台软件对终端进行远程固件升级。
5.内置2级优先级功能设计：(1)AUX与网路背景音乐信号同级，混音输出。(2)网络报警信号优先AUX与网络背景音乐信号。
6.支持IPv6、IPv4网络协议</t>
  </si>
  <si>
    <t>1.软件内嵌于IP有源音箱扩声终端设备，支撑设备各项基本功能的运行。
2.嵌入DSP音频处理技术，高保真解码音频文件；支持远程点播功能，支持节目播放。
3.支持新配置注册智能语音提示功能。
4.支持播放背景音乐功能，支持单独调节音量。
5.支持播放本地服务器的MP3文件；支持单独播放或分区/全区播放。</t>
  </si>
  <si>
    <t>消防信号智能接口</t>
  </si>
  <si>
    <t xml:space="preserve">1.标准19英寸机架式设计，具备有USB接口，集成MP3播放模块，支持任意一路触发播放。
2.支持≥32路消防短路输入接口，支持后台设置报警策略，可为每路短路信号输入端口配置报警策略，关联联动的终端及播放曲目等功能。
3.支持多台报警采集器扩展接入系统。
4.支持16路作为主消防短路输入，另16路作为冗余备份消防短路输入。
5.支持一键取消报警，在报警状态下，按下面板报警复位键，可以取消报警触发状态。
6.支持系统后台WEB查看设备状态与管理设备信息。
7.支持广播系统对终端进行远程固件升级，无需到终端本地升级，减轻维护人员工作强度。
</t>
  </si>
  <si>
    <t>消防信号智能接口嵌入式软件</t>
  </si>
  <si>
    <t>1.软件内嵌于数字化IP网络终端设备，支撑设备各项基本功能的运行。
2.支持采集短路信号接口，设定触发任务。
3.支持触发分区/全区广播功能。</t>
  </si>
  <si>
    <t>十六路电源控制器</t>
  </si>
  <si>
    <t xml:space="preserve">1.标准机柜式设计（2U），黑色氧化铝拉丝面板，人性化的抽手，考究的工艺，尽显高档气质；
2.1路电源（AC220V）输入,16路电源输出，每路输出AC220V(10A)， 电源插口总容量达 6KVA；
3.设有电子锁开关，可手动控制16个电源上断电；也可与定时器、智能控制器相连接，实现自动控制；支持配置CH1和CH2通道为受控或不受控状态。
4.16路电源插座依次间隔1秒打开；
</t>
  </si>
  <si>
    <t>公共走廊+公共区域</t>
  </si>
  <si>
    <t>IP网络功放</t>
  </si>
  <si>
    <t>1.网络接口：标准RJ45输入：
2.传输速率：100Mbps
3.支持协议：TCP/IP，UDP
4.音频格式：MP3
5.音频模式：16位CD音质
6.采样率：8KHz～48KHz
7.EMC输入灵敏度：775mV  (非平衡）
8.AUX输入灵敏度：350mV  (非平衡）
9.MIC输入灵敏度：5mV   (非平衡）
10.AUX输出幅度：1000mV  2路莲花座输出接口
11.AUX输出阻抗：470Ω
12.高音提升、衰减：±10dB
13.低音提升、衰减：±10dB
14.USB接口：最大支持16G内存U盘接入
15.额定功率：120W
16.整机功耗：180W
17.待机功耗：＜10W
18.频率响应：80Hz～16KHz   +1/-3dB
19.谐波失真：≤1%
20.信噪比：＞65dB
21.输出方式：100V定压输出
22.短路输入：干接点输入
23.保护电路：直流输出、过载、过温、短路保护电路
24.工作环境温度：5℃～40℃
25.工作环境湿度：20%～80%相对湿度，无结露
26.输入电源：~220V 50Hz</t>
  </si>
  <si>
    <t>1.软件内嵌于数字IP网络平台终端设备，支撑设备各项基本功能的运行。
2.嵌入DSP音频处理技术，高保真解码音频文件；支持远程点播功能，支持节目播放。
3.支持新配置注册智能语音提示功能。
4.支持播放背景音乐功能，支持单独调节音量。
5.支持播放本地服务器的MP3文件；支持单独播放或分区/全区播放。</t>
  </si>
  <si>
    <t>1.网络接口：标准RJ45输入：
2.传输速率：100Mbps
3.支持协议：TCP/IP，UDP
4.音频格式：MP3
5.音频模式：16位CD音质
6.采样率：8KHz～48KHz
7.EMC输入灵敏度：775mV  (非平衡）
8.AUX输入灵敏度：350mV  (非平衡）
9.MIC输入灵敏度：5mV   (非平衡）
10.AUX输出幅度：1000mV  2路莲花座输出接口
11.AUX输出阻抗：470Ω
12.高音提升、衰减：±10dB
13.低音提升、衰减：±10dB
14.USB接口：最大支持16G内存U盘接入
15.额定功率：240W
16.整机功耗：370W
17.待机功耗：＜10W
18.频率响应：80Hz～16KHz   +1/-3dB
19.谐波失真：≤1%
20.信噪比：＞65dB
21.输出方式：100V定压输出
22.短路输入：干接点输入
23.保护电路：直流输出、过载、过温、短路保护电路
24.工作环境温度：5℃～40℃
25.工作环境湿度：20%～80%相对湿度，无结露
26.输入电源：~220V 50Hz</t>
  </si>
  <si>
    <t>解码终端</t>
  </si>
  <si>
    <t>1.设备采用标准19英寸机架设计，带有≥3.4英寸LCD显示屏。
2.具有1路RJ45网络接口，100Mbps传输速率，内置1路网络硬件音频解码模块，谐波失真≤0.3%。
3.支持≥1路线路输入和≥1路话筒输入接口，可独立调节音量；支持高低音调节电位器控制，高音提升、衰减：±10dB，低音提升、衰减：±10dB
4.具有≥1路EMC输入接口，具有最高优先级；具有≥1路音频输出接口。
5.具有2路三线制强切输出接口，无需强切电源。
6.支持通过后台软件对终端进行远程固件升级。
7.频率响应范围80Hz～16KHz，信噪比＞65dB，谐波失真≤0.3%。
8.EMC输入灵敏度：775mV(非平衡）、 AUX输入灵敏度：350mV(非平衡）、MIC输入灵敏度：5mV(非平衡），AUX输出幅度：1000mV 、AUX输出阻抗：470Ω</t>
  </si>
  <si>
    <t>1.软件内嵌于嵌入式Linux IP网络终端设备，支撑设备各项基本功能的运行。
2.嵌入DSP音频处理技术，高保真解码音频文件；支持远程点播功能，支持节目播放。
3.支持远程固件升级、状态查看。
4.支持播放背景音乐功能，支持单独调节音量。
5.支持播放本地服务器的MP3文件；支持单独播放或分区/全区播放。</t>
  </si>
  <si>
    <t>前置放大器</t>
  </si>
  <si>
    <t>1具有5路话筒（MIC）输入，3路标准信号线路（AUX）输入，2路紧急线路（EMC）输入；
2.第5个话筒（MIC5）具有最高优先、强行切入优先功能；MIC5和EMC最高优先权限功能可通过拔动开关交替选择；
3.4路紧急输入线路具有二级优先，强行切入优先功能；
4.MIC1.2.3.4.5 和2路紧急输入（EMC）通道均附设有线路辅助输入接口功能；
5.具有默音深度调节旋钮和EMC输入增益调节旋钮。</t>
  </si>
  <si>
    <t>纯后级功放</t>
  </si>
  <si>
    <t>产品用途：
是一款高性能的开关电源单通道大功率纯后级广播功放，结构紧凑、合理，智能保护电路提供先进的D类数字功放技术和软开关电源技术,保证机器的稳定性和可靠性，可以在极端条件下保护放大器和扬声器。为广播系统提供区域功率放大，适用于较大区域范围的广播扩声，如中大型学校、大厦，会所，场所酒吧，公园等。
功能特点：
1.采用2U精简黑色氧化铝拉丝面板，与合理紧凑的内部结构完美结合，制造工艺严谨。
2.全新第三代D类数字功放技术，高效功率放大电路设计，轻重量和长久的系统使用寿命,高保真的音质，完美还原的音源品质。
3.具有良好的管道式散热结构，内置自动温度控制风扇冷却系统，有效排除热空气，降低机器温度，保护设备长时间正常运行。
4.1通道LINE不平衡TRS/XLR高品质多功能输入接口，1通道LINE平衡XLR级联输出。
5.内置PFC电路和软开关电源技术，开关机自动软启动控制，达到92%的超高系统效率。
6.新型功放电路，零交越失真，保证信号在放大过程中的质量无损。
7.内置智能削顶失真和过流压限系统，能有效保护扬声器单元。
8.具有过温、过压、欠压、过流、短路多重智能检测保护系统。
9.2种定阻和定压输出模式:4-16Ω/100V可选择。
技术参数：
1.额定输出功率：1000W
2.扬声器输出：4-16Ω,100V 
3.输入灵敏度 &amp; 输入阻抗：775mV/10KΩ, 平衡 XLR/TRS接口
4.输出灵敏度 &amp; 输出源阻抗：775mV/470Ω, 平衡 XLR 接口
5.频率响应：80Hz~16KHz(+1dB, -3dB )
6.信噪比：&gt;90dB
7.总谐波失真：1KHz时0.5%, 1/3 输出功率
8.散热：由前往后强制风冷，散热器温度45度时启动内置风扇
9.保护：过热, 过载&amp;短路
10.电源：~220V/50Hz
11.电源功耗 ：1300W</t>
  </si>
  <si>
    <t>壁挂音箱</t>
  </si>
  <si>
    <t>1．额定功率（100V）：6W
2．额定功率（70V）：3W
3．灵敏度≥89dB
4．频率响应：130-16KHz
5．喇叭单元：6.5"
6．防护等级：IP×5防尘</t>
  </si>
  <si>
    <t>音柱</t>
  </si>
  <si>
    <t>1．额定功率(100V)：60W
2．额定功率(70V)：30W
3．灵敏度≥91dB
4．频率响应：110-15KHz
5．防护等级：IP66
6．喇叭单元：6.5"×2+3"×2</t>
  </si>
  <si>
    <t>教室</t>
  </si>
  <si>
    <t>IP网络音箱</t>
  </si>
  <si>
    <t>1.内置1路网络硬件音频解码模块，支持TCP/IP、UDP、IGMP(组播)协议，实现网络化传输16位CD音质的音频信号。
2.内置2 x 10W数字功率放大器，一路接主音箱，一路外接到副音箱。音质非常细腻，功率强劲。具有网络音量设置。
3.内置高性能主备切换模块，断网断电主/备切换时间小于0.3秒，通网上电备/主切换时间小于0.3秒。
4.1路线路（AUX）输入接口，具有独立的音量电位器控制，支持断网本地寻呼功能。同时支持缄默强度预置减少功能，支持背景伴奏预置功能。
5.内置2级优先设置。网络报警信号优先AUX和网络背景音乐信号。 AUX优先网络背景音乐信号。                                                                                                                      
6.支持断网后本地AUX和蓝牙信号输入实现本地扩音技术。
7. 网络接口：标准RJ45输入
8. 支持协议：TCP/IP，UDP，IGMP（组播）
9. 输出频率：80Hz～16KHz   +1/-3dB
10. 谐波失真：≤1%
11. 信噪比：＞65dB
12. AUX输入灵敏度：350mV  (非平衡）工业标准接线端子
13. 功耗：≤50W
14. 输入电源：～190V-240V 50Hz-60Hz</t>
  </si>
  <si>
    <t>1.软件内嵌于数字化IP网络终端设备，支撑设备各项基本功能的运行。
2.嵌入DSP音频处理技术，高保真解码音频文件；支持远程点播功能，支持节目播放。
3.支持新配置注册智能语音提示功能。
4.支持播放背景音乐功能，支持单独调节音量。
5.支持播放本地服务器的MP3文件；支持单独播放或分区/全区播放。</t>
  </si>
  <si>
    <t>功能教室音控</t>
  </si>
  <si>
    <t>1.采用86盒设计，内置高性能32位双核处理器。
2.内置工业级接线端子与IP网络终端实时通讯接口。
3.支持外控设备功能：外置音源输入触摸式音量调节；网络任务触摸式音量调节；
4.外控设备通过蓝白排连接线（24AWG）连接。
5.工作电源：DC 24V （由被控终端提供）</t>
  </si>
  <si>
    <t>小学操场本地扩声</t>
  </si>
  <si>
    <t>一拖二手持式无线话筒</t>
  </si>
  <si>
    <t>1.频率指标：640-690MHz 740-790MHz 807-830MHz 共三段（要求满足或优于此性能），调制方式：宽带FM，频道数目：500个频道。
2.配套有1台接收主机和2个无线手持话筒。
3.采用UHF超高频段双真分集接收，并采用PLL锁相环多信道频率合成技术；V/A显示屏在任何角度观察字体清晰同时显示信道号与工作频率。红外对频功能，能方便、快捷的使发射机与接收机频率同步，超强的抗干扰能力，能有效抑制由外部带来的噪音干扰及同频干扰。
4.带8级射频电平显示，8级音频电平显示，频道菜单显示，静音显示；具有SCAN 自动扫频功能，使用前按SET功能键自动找一个环境最干净的频点处停下来，此频率作为接收机的使用频率。
5.平衡和非平衡两种选择输出端口，适应不同的设备连接需求。
6.接收机指标：采用二次变频超外差的接收机方式，灵敏度: 12dB μV（80dBS/N)，灵敏度调节范围:12-32dB μV，频率响应:80Hz-18KHz（±3dB）。
7.发射机指标：音头采用动圈式麦克风
8.输出功率:3mW~30mW。</t>
  </si>
  <si>
    <t>话筒天线</t>
  </si>
  <si>
    <t>1.宽频定向天线680-960MHz；适用于GSM,CDMA,WCDMA,WLAN,LTE网络；频带范围：680~960MHz，增益：11dB。
2.输入阻抗：50Ω，水平面波源宽度：60°、垂直面波源宽度： 50°，前后比： ＞18.驻波比： ＜1.5，模化形式： 垂直，最大功率可达50W。</t>
  </si>
  <si>
    <t>1.设备采用标准19英寸机架设计，带有≥3.4英寸LCD显示屏。
2.具有1路RJ45网络接口，100Mbps传输速率，内置1路网络硬件音频解码模块，谐波失真≤0.3%。
3.支持≥1路线路输入和≥1路话筒输入接口，可独立调节音量；支持高低音调节电位器控制，高音提升、衰减：±10dB，低音提升、衰减：±10dB
4.具有≥1路EMC输入接口，具有最高优先级；具有≥1路音频输出接口。
5.具有2路三线制强切输出接口，无需强切电源。
6.支持2路电源输出插座，内置智能电源管理，无音乐或呼叫时，自动切断输出座电源，有信号时自动打开输出座电源。
7.支持通过后台软件对终端进行远程固件升级。
8.频率响应范围80Hz～16KHz，信噪比＞65dB，谐波失真≤0.3%。
9.EMC输入灵敏度：775mV(非平衡）、 AUX输入灵敏度：350mV(非平衡）、MIC输入灵敏度：5mV(非平衡），AUX输出幅度：1000mV 、AUX输出阻抗：470Ω</t>
  </si>
  <si>
    <t>1.采用2U精简黑色氧化铝拉丝面板，与合理紧凑的内部结构完美结合，制造工艺严谨。
2.全新第三代D类数字功放技术，高效功率放大电路设计，轻重量和长久的系统使用寿命,高保真的音质，完美还原的音源品质。
3.具有良好的管道式散热结构，内置自动温度控制风扇冷却系统，有效排除热空气，降低机器温度，保护设备长时间正常运行。
4.1通道LINE不平衡TRS/XLR高品质多功能输入接口，1通道LINE平衡XLR级联输出。
5.内置PFC电路和软开关电源技术，开关机自动软启动控制，达到92%的超高系统效率。
6.新型功放电路，零交越失真，保证信号在放大过程中的质量无损。
7.内置智能削顶失真和过流压限系统，能有效保护扬声器单元。
8.具有过温、过压、欠压、过流、短路多重智能检测保护系统。
9.2种定阻和定压输出模式:4-16Ω/100V可选择。
技术参数：
1.额定输出功率：1500W
2.扬声器输出：4-16Ω,100V 
3.输入灵敏度 &amp; 输入阻抗：775mV/10KΩ, 平衡 XLR/TRS接口
4.输出灵敏度 &amp; 输出源阻抗：775mV/470Ω, 平衡 XLR 接口
5.频率响应：80Hz~16KHz(+1dB, -3dB )
6.信噪比：&gt;90dB
7.总谐波失真：1KHz时0.5%, 1/3 输出功率
8.散热：由前往后强制风冷，散热器温度45度时启动内置风扇
9.保护：过热, 过载&amp;短路
10.电源：~220V/50Hz
11.电源功耗 ：1800W</t>
  </si>
  <si>
    <t>1．额定功率(100V)：120W
2．额定功率(70V)：60W
3．灵敏度≥94dB
4．频率响应：110-15KHz
5．防护等级：IP66
6．喇叭单元：6.5"×4+3"×1</t>
  </si>
  <si>
    <t>室外部分</t>
  </si>
  <si>
    <t>60W音柱</t>
  </si>
  <si>
    <t>120W音柱</t>
  </si>
  <si>
    <t>七</t>
  </si>
  <si>
    <t>42U机柜（消防控制室）</t>
  </si>
  <si>
    <t xml:space="preserve">42U标准机柜
600*600*2000mm
8为10APDU插排一个
固定板3个
风扇部件1主
4只2寸重型脚轮
</t>
  </si>
  <si>
    <t>20U机柜（弱电间）</t>
  </si>
  <si>
    <t xml:space="preserve">20U标准机柜
600*600*1200mm
8为10APDU插排一个
固定板3个
风扇部件1主
4只2寸重型脚轮
</t>
  </si>
  <si>
    <t>六类网线</t>
  </si>
  <si>
    <t>6类（CAT6）网线，符合国标高速 1000Base-T千兆以太网（100Mbps）的传输</t>
  </si>
  <si>
    <t>箱</t>
  </si>
  <si>
    <t>室内喇叭线</t>
  </si>
  <si>
    <t>RVS2*1.5喇叭线</t>
  </si>
  <si>
    <t>透明双排音箱线</t>
  </si>
  <si>
    <t xml:space="preserve">双层透明磨砂喇叭线
标称外径：5+5mm
导体数：2根
导体构成：2*（300*0.1）
</t>
  </si>
  <si>
    <t>室外喇叭线</t>
  </si>
  <si>
    <t>RVV2*2.5</t>
  </si>
  <si>
    <t>音柱立杆</t>
  </si>
  <si>
    <t>音柱立杆根据需求定制</t>
  </si>
  <si>
    <t>机房设备（消防控制中心门卫）</t>
  </si>
  <si>
    <t>1.软件统一管理系统内所有音频终端，包括寻呼话筒、对讲终端、广播终端和消防接口设备，实时显示音频终端的IP地址、在线状态、任务状态、音量等运行状态。
2.支撑各音频终端的运行，负责音频流传输管理，响应各音频终端播放请求和音频全双工交换，支持B/S架构，通过网页登陆可进行终端管理、用户管理、节目播放管理、音频文件管理、录音存贮、内部通讯调度处理等功能。
3.管理节目库资源，为所有音频终端器提供定时播放和实时点播媒体服务，响应各终端的节目播放请求，为各音频工作站提供数据接口服务。
4.提供全双工语音数据交换，响应各对讲终端的呼叫和通话请求，支持一键呼叫、一键对讲、一键求助、一键报警等通话模式，支持自动接听、手动接听，支持自定义接听提示音。
5.支持多种呼叫策略，包括无响应转移、占线转移、关机转移，支持时间策略和转移策略自定义设置。支持设置对讲终端呼叫策略，可自定义通话时间0-180S或不受限，可选择是否自动接听，支持自定义选择来电铃声与等待铃声。
6.支持终端短路输入联动触发，可任意设置联动触发方案和触发终端数量，触发方案包括短路输出、音乐播放、巡更警报等。
7.编程定时任务，支持编程多套定时方案，支持选择任意终端和设置任意时间；支持定时任务执行测试、设置重复周期。支持定时任务多种音源选择（音乐播放、声卡采集、终端采集）。
8.支持多套定时打铃方案同时启用，每套定时打铃方案支持多套任务同时进行，支持一键启用/停用所有方案。
9.支持定时打铃功能，支持打铃方案克隆，任务执行与停止控制、定时任务禁用与启用功能。
10.支持定时巡更功能，支持自定义巡更任务的执行时间及重复周期，可自定义指示灯闪烁间隔时间0-30s。
11.支持今日任务列表查看，轻松管理今日执行的所有定时任务信息和执行状态。
12.通过网页登陆广播系统后台可对终端进行5段均衡器调节：可对终端进行80Hz、300Hz、1KHz、3KHz、10KHz频点的±16dB调节，使得终端设备在现场使用环境不同而调节修饰音效。
13.支持对8路功率分区终端进行功率控制分区设置，通过web页面后台或分控客户端均可轻松设置分区。
14.支持对终端设置时间显示配置，可设置0-6级别亮度值，可设置离线后不显示时间等模式。
15.支持对终端设置不同的灯光模式，可分别自定义设置红灯亮、红灯灭、绿灯亮、绿灯灭时间0.1S-10S。
16.支持配置终端冻结时间，在终端被冻结期间禁止终端执行任务，适用于考试或休息等场景。
17.支持广播、对讲、实时采集、终端监听进行录音；支持文本广播功能，可实现将文本转成语音，支持后台调整语速。
18.支持对终端进行远程固件升级，无需到终端本地升级，减轻维护人员工作强度。支持后台换肤功能，可根据喜好自由切换皮肤主题。
19.支持终端明细导出功能，支持通过表格方式导出当前系统终端的配置详情，为系统管理带来方便。支持批量修改定时任务的时间、执行终端。
20.日志记录系统运行状态，实时记录系统运行及终端工作状态，每次呼叫、通话和广播操作均有记录</t>
  </si>
  <si>
    <t>1.采用话筒桌面式设计，带有7英寸显示屏，带触摸控制功能；显示屏自带数字键、功能键，支持通过触摸呼叫广播，支持呼叫分区及多个分区，呼叫全区广播；可支持10个按键自定义一键呼叫广播功能。
2.内置1路网络硬件音频解码模块，具有1路RJ45网络接口，100Mbps传输速率。
3.支持监听任意终端功能，内置2W全频高保真扬声器，实现双向通话和网络监听。
4.支持1路音频线路输入，支持采集播放功能；具有1路音频线路输出，可外接功率放大器。
5.支持直接操作呼叫或对讲任意终端，支持通过话筒广播呼叫功能，广播延时低于100毫秒。
6.支持多种呼叫策略，包括无响应转移、占线转移、关机转移；自动接听、手动接听，支持自定义接听提示音，支持转移时间、无人接听时间、呼叫等待时间自定义。
7.支持通过后台软件对终端进行远程固件升级。
8.信噪比＞65dB，总偕波失真≤1%，LIEN OUT频率响应：80Hz～16KHz，输出电平：1000mV。</t>
  </si>
  <si>
    <t>1.软件内嵌于话筒设备，实现话筒呼叫控制功能，支撑设备各项基本功能的运行。
2.支持远程点播功能，支持节目播放及本地广播。
3.授权操作管理功能，支持服务器统一配置管理用户及密码。
4.支持新配置注册智能语音提示功能。
5.支持多种呼叫策略，包括呼叫转移、呼叫等待、无人接听提醒等。
6.支持双向对讲功能，可与另一方对讲终端实现双向语音传输功能。
7.可实现分区/全区进行喊话/广播功能。
8.支持单独调节音量。</t>
  </si>
  <si>
    <t>IP网络有源音箱</t>
  </si>
  <si>
    <t>1.标准19英寸机架式设计，具备有USB接口，集成MP3播放模块，支持任意一路触发播放。
2.支持≥32路消防短路输入接口，支持后台设置报警策略，可为每路短路信号输入端口配置报警策略，关联联动的终端及播放曲目等功能。
3.支持多台报警采集器扩展接入系统。
4.支持16路作为主消防短路输入，另16路作为冗余备份消防短路输入。
5.支持一键取消报警，在报警状态下，按下面板报警复位键，可以取消报警触发状态。
6.支持系统后台WEB查看设备状态与管理设备信息。
7.支持广播系统对终端进行远程固件升级，无需到终端本地升级，减轻维护人员工作强度。</t>
  </si>
  <si>
    <t>1.标准机柜式设计（2U），黑色氧化铝拉丝面板，人性化的抽手，考究的工艺，尽显高档气质；
2.1路电源（AC220V）输入，16路电源输出，每路输出AC220V(10A)， 电源插口总容量达 6KVA；
3.设有电子锁开关，可手动控制16个电源上断电；也可与定时器、智能控制器相连接，实现自动控制；支持配置CH1和CH2通道为受控或不受控状态。
4.16路电源插座依次间隔1秒打开；</t>
  </si>
  <si>
    <t>分控（删除）</t>
  </si>
  <si>
    <t>1.网络接口：标准RJ45输入：
2.传输速率：100Mbps
3.支持协议：TCP/IP，UDP
4.音频格式：MP3
5.音频模式：16位CD音质
6.采样率：8KHz～48KHz
7.EMC输入灵敏度：775mV  (非平衡）
8.AUX输入灵敏度：350mV  (非平衡）
9.MIC输入灵敏度：5mV   (非平衡）
10.AUX输出幅度：1000mV  2路莲花座输出接口
11.AUX输出阻抗：470Ω
12.高音提升、衰减：±10dB
13.低音提升、衰减：±10dB
14.USB接口：最大支持16G内存U盘接入
15.额定功率：500W
16.整机功耗：750W
17.待机功耗：＜10W
18.频率响应：80Hz～16KHz   +1/-3dB
19.谐波失真：≤1%
20.信噪比：＞65dB
21.输出方式：100V定压输出
22.短路输入：干接点输入
23.保护电路：直流输出、过载、过温、短路保护电路
24.工作环境温度：5℃～40℃
25.工作环境湿度：20%～80%相对湿度，无结露
26.输入电源：~220V 50Hz</t>
  </si>
  <si>
    <t>技术参数：
1.软件内嵌于数字IP网络平台终端设备，支撑设备各项基本功能的运行。
2.嵌入DSP音频处理技术，高保真解码音频文件；支持远程点播功能，支持节目播放。
3.支持新配置注册智能语音提示功能。
4.支持播放背景音乐功能，支持单独调节音量。
5.支持播放本地服务器的MP3文件；支持单独播放或分区/全区播放。</t>
  </si>
  <si>
    <t>天花喇叭</t>
  </si>
  <si>
    <t>1.额定功率：(100V)1.5W,3W,6W
2.额定功率：(70V)0.75W,1.5W,3W
3.灵敏度)≥92dB
4.频率响应(-10dB)：110-18KHz
5.喇叭单元：5"×1</t>
  </si>
  <si>
    <t>1．额定功率（100V）：22.5W,45W
2．额定功率（70V）：11.2W,22.5W
3．灵敏度：91dB±3dB
4．阻抗：黑:Com白:440Ω绿:220Ω
5．频率响应：50-18KHz
6．喇叭单元：4"×4,2.5"×1
7．防护等级：IP66</t>
  </si>
  <si>
    <t>子系统名称：电子班牌系统</t>
  </si>
  <si>
    <t>电子班牌</t>
  </si>
  <si>
    <t>屏幕尺寸：21.5英寸
背光类型：LED
显示比例：16:9
分辨率：1920*1080
亮度：500cd/m²
可视角度：178°(H)/178°(V)
触摸技术：电容10点
CPU：四核RK3288，Cortex-A17 1.6GHz
内存：2GB
存储容量：16GB
操作系统：Android 5.1
电源：DC12V
NFC刷卡：内置双刷卡模块
蓝牙：内置蓝牙模块
WIFI：内置天线
摄像头：200w像素,3.6mm镜头，65°(H)/40°(V)视场角
麦克风：内置麦克风
扬声器：2x2W
接口：1*RJ45、1*12V电源接口、2*USB2.0、1*OTG、 1*TF卡插槽、1*3.5mm音频接口、1*电源开关/开关屏
裸机尺寸（长*宽*高）:516x330x24mm
外壳材料（面框/后壳）:铝型材/钣金
外壳颜色（面框/后壳）:深空灰/黑色
安装方式:壁挂式（壁挂架标配）
随机附件:电源、壁挂架、话机音频接口固定装置、说明书、合格证、保修卡</t>
  </si>
  <si>
    <t>软件系统</t>
  </si>
  <si>
    <r>
      <t xml:space="preserve">系统采用B/S架构，支持公有云、私有云（城域网）及本地化部署三种部署方式； 
1.需与原校区系统进行对接，相关教师、学生数据与学校现有平台保持同步。
2.支持标准模式、紧急通知模式、图文轮播模式、上课模式、管理模式、考勤模式等。各模式功能如下：
</t>
    </r>
    <r>
      <rPr>
        <b/>
        <sz val="8"/>
        <rFont val="宋体"/>
        <family val="3"/>
        <charset val="134"/>
      </rPr>
      <t>（1）标准模式</t>
    </r>
    <r>
      <rPr>
        <sz val="8"/>
        <rFont val="宋体"/>
        <family val="3"/>
        <charset val="134"/>
      </rPr>
      <t xml:space="preserve">：展示预设的电子班牌首页内容，相应的首页内容支持多个预设模板，支持部分标题文字、图片的个性化替换。可由学校管理员在后台切换，或由教师在终端手动切换：
1）基本信息：展示班级基本情况，包括班级名称、班主任、学生数量等信息，自动获取天气预报、日期并进行展示。
2）家校互动：展示家长留言，以加密模式在班牌上呈现提醒，学生登录后可以点击相关提醒进行查看并直接回复，回复的内容会以APP形式通知及短信形式到达家长手机上，保证信息传递及时。
3）动态轮播：展示最新发布的通知公告、班级相册照片、后台预设的图片、视频等内容，并提供点击查看。
4）校园新闻：以文字列表形式，全校或全年级或挑班统一限时显示统一的新闻内容。由学校管理员在管理后台设置，展示相应预设的内容。
5）通知公告：以文字跑马灯形式，全校或全年级或挑班统一限时显示统一的通知内容。由学校管理员在管理后台设置，展示相应预设的内容。
6）班级课表：展示今明两天的班级课表，并高亮显示当前节次，点击可查看全部课表。
7）班级荣誉展示：展示班级获取的班级荣誉信息。
8）学生荣誉展示：分类展示班级学生获取的班级荣誉信息，显示荣誉名称与学生头像。
9）教师留言：教师通过班牌留言学生功能。
10）失物招领：失物招领后台发布功能。
11）评比得分：班级、宿舍常规评比，跑操评比。
12）功能菜单：功能菜单按钮，点击查看功能列表。
</t>
    </r>
    <r>
      <rPr>
        <b/>
        <sz val="8"/>
        <rFont val="宋体"/>
        <family val="3"/>
        <charset val="134"/>
      </rPr>
      <t>（2）紧急通知模式</t>
    </r>
    <r>
      <rPr>
        <sz val="8"/>
        <rFont val="宋体"/>
        <family val="3"/>
        <charset val="134"/>
      </rPr>
      <t xml:space="preserve">：通知模式，由学校管理员在管理后台切换，展示相应预设的内容。该模式可设置有效时间。
</t>
    </r>
    <r>
      <rPr>
        <b/>
        <sz val="8"/>
        <rFont val="宋体"/>
        <family val="3"/>
        <charset val="134"/>
      </rPr>
      <t>（3）图文轮播模式</t>
    </r>
    <r>
      <rPr>
        <sz val="8"/>
        <rFont val="宋体"/>
        <family val="3"/>
        <charset val="134"/>
      </rPr>
      <t xml:space="preserve">：以图片、文字或视频形式，向指定班级统一限时显示统一的预设内容；
</t>
    </r>
    <r>
      <rPr>
        <b/>
        <sz val="8"/>
        <rFont val="宋体"/>
        <family val="3"/>
        <charset val="134"/>
      </rPr>
      <t>（4）上课模式</t>
    </r>
    <r>
      <rPr>
        <sz val="8"/>
        <rFont val="宋体"/>
        <family val="3"/>
        <charset val="134"/>
      </rPr>
      <t xml:space="preserve">：根据课程表及作息时间，显示课程内容、课程倒计时、任课教师、上课学生。
</t>
    </r>
    <r>
      <rPr>
        <b/>
        <sz val="8"/>
        <rFont val="宋体"/>
        <family val="3"/>
        <charset val="134"/>
      </rPr>
      <t>（5）管理模式</t>
    </r>
    <r>
      <rPr>
        <sz val="8"/>
        <rFont val="宋体"/>
        <family val="3"/>
        <charset val="134"/>
      </rPr>
      <t xml:space="preserve">: 由教师在终端验证账号密码手动切换。在管理模式上，电子班牌终端支持通过网络获取相应数据，展示数据需要在本地保存，支持后台清除相应缓存内容。在预设时间内无操作，将自动切换回原有模式。
</t>
    </r>
    <r>
      <rPr>
        <b/>
        <sz val="8"/>
        <rFont val="宋体"/>
        <family val="3"/>
        <charset val="134"/>
      </rPr>
      <t>（6）考勤打卡模式</t>
    </r>
    <r>
      <rPr>
        <sz val="8"/>
        <rFont val="宋体"/>
        <family val="3"/>
        <charset val="134"/>
      </rPr>
      <t>：支持教师刷卡考勤数据同步至学校现有云平台。
3、与学校的校园卡数据对接，对接数据信息可呈现在智慧班牌相关模块内容中。</t>
    </r>
  </si>
  <si>
    <t xml:space="preserve">子系统名称：停车场管理系统 </t>
  </si>
  <si>
    <t>出入口管理设备</t>
  </si>
  <si>
    <t>岗亭电脑</t>
  </si>
  <si>
    <t>i5 4G 1T 千兆网卡；含显示器、鼠标、键盘。</t>
  </si>
  <si>
    <t>LCD屏一体机</t>
  </si>
  <si>
    <t>集成高清车牌识别摄像机：识别率大于99%；集成18.5寸LCD彩屏：可播放动画，做广告宣传及显示付款二维码；高速力矩电机：三米杆可达0.6秒；网络型控制主板；遥控器（无线）；工业级直流电源；车辆检测器：可网络查看地感数据，调整感应参数；地感线圈专用防腐线：耐高温防腐；集成超高亮度闪光灯：高亮度闪光灯，专业应对低照度停车场，可调节6挡闪光强度，适应多种光线情况；3米直杆；</t>
  </si>
  <si>
    <t>一体机伴侣（配合混进混出通道）</t>
  </si>
  <si>
    <t>集成高清车牌识别摄像机：识别率大于99%；集成18.5寸LCD彩屏：可播放动画，做广告宣传及显示付款二维码；工业级直流电源；集成超高亮度闪光灯：高亮度闪光灯，专业应对低照度停车场，可调节6挡闪光强度，适应多种光线情况；</t>
  </si>
  <si>
    <t>出入口车检器</t>
  </si>
  <si>
    <t>1、供电工作电压：AC220V±15%；2、使用环境温度：-25℃～65℃；3、整机额定功率：≦3W；4、灵敏度：3级可调；5、反应时间：≦500ms；6、线圈电感：100UH～400UH；7、线圈连接长度：≤5米；8、抗屏蔽能力：强；9、使用寿命：5年；10、相对湿度：≤90%；</t>
  </si>
  <si>
    <t>出入口雷达</t>
  </si>
  <si>
    <t>检测目标人、车；在线调试支持（串口、APP通过wifi进行调试）；升级功能支持（串口、APP通过wifi在线升级）；检测区域0.3~6m（可调）；防砸区域0~2m（可调）</t>
  </si>
  <si>
    <t>出入口控制终端+软件（含收费管理软件）</t>
  </si>
  <si>
    <t>linux服务器+移动支付+远程维护+远程管理</t>
  </si>
  <si>
    <t>子系统名称：多媒体会议系统</t>
  </si>
  <si>
    <t>名称</t>
  </si>
  <si>
    <t>一、幼儿园4号3F会议室</t>
  </si>
  <si>
    <t>1、视频显示及矩阵切换系统</t>
  </si>
  <si>
    <t>①、视频显示部分</t>
  </si>
  <si>
    <t>86英寸教学触摸屏一体机</t>
  </si>
  <si>
    <t>交互式教学触控一体机
1.★屏幕类型：LED背光A规屏；显示尺寸：≥86英寸（对角线测量方法）；显示比例：16：9（全屏）；屏幕图像分辨率：≥3840*2160，可视角度：≥178°（提供具有CNAS或者CMA资质的检测机构出具的检测报告复印件加盖生产厂商公章）；
2.屏体亮度≥450cd/㎡，对比度≥1500:1，灰阶≥256级；
3.钢化玻璃透光率≥90%
4.色彩覆盖率达到NTSC≥75%；
5.内置前朝向≥2*15W扬声器；
6.具备双系统(Windows系统+安卓系统)，支持在Windows与安卓系统中进行20点触控及书写；
7.无故障检测：所投一体机和OPS电脑MTBF无故障检测时间≥10万小时；
8.智能触控一体机Android主板具备四核CPU，ROM不小于8G，RAM不小于2G；
9.在黑屏节能状态下可实现节能85%以上，并可通过前置按键或者敲击屏幕重新唤醒屏幕；
10.前置U盘接口：具备不少于1个U盘同时直接插入的3.0接口（不接受使用转接头、USB扩展坞等转接方式），U盘接口均可同时在Windows及安卓系统下读取U盘；
11.安卓系统和windows系统均可实现无线上网功能，无需外接无线网卡；
13.整机支持摄像头，像素≥300万；具有拾音功能，拾音≥3米；
14.在安卓系统下，提供多媒体课件(Office Word/Excel/PPT、PDF、音视频、图片、白板文档等)等资源自动分类浏览,具备搜索、粘贴、复制、删除等文档操作功能；
15.通道信号源名称自定义：触摸中控菜单上的通道信号源名称支持自定义，支持中文、英文、数字、标点符号自定义。
16.信号源名称智能识别：用户自定义通道信号源名称后，若该名称为系统记录过的常见信号源，将会自动更换为与之该信号源名称匹配的图标。
17.屏幕密码锁：Android系统下支持屏幕密码锁功能，可自定义解锁密码，开启后可锁定屏幕、整机按键和遥控器。
备授课软件：
1.软件具有5种以上笔工具，支持多种擦除方式。
2.软件根据老师设置的学科、年级进行匹配工具和资源，方便老师备授课。
3.具有手机传屏功能，可以将大屏上画面同步在移动端上，移动端可以对课件，PPT进行翻页和批注；也可以将手机画面同步到一体机上，进行手机内容展示。
4.在备授课软件内，提供符合本地区中小学教材要求的教学资源库，教学资源覆盖中小学主要学科，资源内容支持到章到节索引。教学资源具有图片、文档、视频、音频、动画等多种格式；具有教案、课件、微课、习题、素材等多种类型。
5.在备授课软件具备一键引用教学资源库资源生成课堂练习试卷，生成的试卷可导出为word文档格式以供后期使用。
6.在备授课软件内，通过一键布置作业，全部或部分学生通过移动端设备接收到作业信息。
7.在备授课软件内，具备教学过程录制功能，一键开启和关闭录制，对录制的教学过程视频可进行后期编辑，编辑完成自行同步到丹阳市教育城域网教学资源平台，录制的教学过程视频可一键推送给全部学生或部分学生。
8.在备授课软件中，支持教师从丹阳市教育城域网教学资源平台中调用各种资源进行加工，支持教师自己制作的资源上传到丹阳市教育城域网教学资源平台，形成老师个人的资源库。
9.支持将课前导学推送给全班或部分学生，学生可通过WEB端或手机端查收导学任务，支持教师查看学生参与和回答情况；支持撤销已推送的导学任务；支持导学的多次推送。
集中控制软件：
1.集中控制软件（包括应用平台、数据库、中间库等所有软件）需在丹阳市教育城域网云平台部署，供应商和生产厂商需免费负责与丹阳市教育城域网统一身份认证平台、应用管理平台无缝对接，并提供所需软件接口和技术支持；
2.在Windows、Linux、Android、IOS等多种不同的操作系统上通过网页浏览器登陆进行操作；
3.远程设备控制：在控制端网页可实时监控已连接的一体机，可远程查看开关机状态、使用状态评估、整机温度、以及系统内存、硬盘空间等设备信息；在控制端网页可对已连接的教学一体机进行实时控制，包括关机、切换通道、更改图像及声音模式、锁屏等功能；
4.锁定时段控制：控制端可远程设置设备锁屏时间段，设备功能按键及触摸均无法使用，方便管理员保证教学触控一体机在非正常使用时间段内，不被无关人员操作；
5.数据统计：控制端可根据设备使用情况，生成多个数据报表，包括开机次数、使用人数累计、活跃人数、软件使用次数、学科使用率等。
6.文本信息发布：可远程对选定的教学一体机即时发布走马灯文字信息，可设置播放次数；
7.整体数据汇总分析：区域数据平台可自动汇总各学校入网一体机的使用数据，对各学校总体数据进行横向对比，并输出数据图表，提供多维度包括各学校使用活跃度总体排行、一体机使用总时长、各类软件使用总体分布情况等在内的各学校整体运行数据，并在质保期内根据采购方需求免费提供个性化统计报表。
内置OPS电脑
1.为了保证教学触控一体机产品后续可扩展性，一体机采用符合INTEL标准协议的≥80pin接口；
2.处理器：Intel I5、主频2.8Ghz及以上；内存：8G DDR4或以上；硬盘：SSD256G或以上；显卡支持3840*2160分辨率；
3.内置无线网卡：IEEE802.11n标准，具有外置天线设计，内置网卡：10M/100M/1000M；
4.具有至少4个USB Tpye-A 3.0接口；视频输出接口：HDMI*1；
5.★OPS电脑与触控一体机为同一公司或集团公司生产；
6.出厂标配正版Windows 10专业版(已激活)及office2010以上版本。</t>
  </si>
  <si>
    <t>2、音频扩声系统</t>
  </si>
  <si>
    <t>①、扬声器功率放大器部分</t>
  </si>
  <si>
    <t>全频主扩、辅助扬声器</t>
  </si>
  <si>
    <t>1、频率范围(-10 dB)：
75 Hz – 25 kHz
2、中频范围（±3dB)：
125 Hz – 18 kHz
3、100小时功率：100W/200W/400W(连续/节目/峰值）
4、标准灵敏度：95 dB SPL
5、标准覆盖角：100°x100°
6、大声压级： 110 dB 
7、标桥阻抗：8Ω</t>
  </si>
  <si>
    <t>旁听席辅助扬声器</t>
  </si>
  <si>
    <t>双通道功率放大器</t>
  </si>
  <si>
    <t>·用于驱动全频主扩、辅助扬声器*4只/2台
·用于驱动旁听席辅助扬声器*4只/1台
1、输出功率
8欧姆输出功率：500W*2
4欧姆输出功率：780W*2
8欧姆桥接输出功率：1500W
2、频率响应：20Hz-20kHz</t>
  </si>
  <si>
    <t>②、拾音器部分</t>
  </si>
  <si>
    <t>无线鹅颈式会议麦克风</t>
  </si>
  <si>
    <t>1、一键式QuickScan频率选择可快速查找最佳开放频率
2、每个频带多达12个兼容系统
3、XLR和¼英寸输出接口
4、微处理器控制的内部天线分集</t>
  </si>
  <si>
    <t>③、其余主材部分</t>
  </si>
  <si>
    <t>电源时序器</t>
  </si>
  <si>
    <t>1、最大输入电流:30A 
2、单路最大输出电流:16A 
3、后面板8个受控16A万用插座
前面板2个直通16A万用插座 
4、开关间隔时间:1秒 
5、控制接口：RS232</t>
  </si>
  <si>
    <t>19英寸标准机架式机柜</t>
  </si>
  <si>
    <t>600mm*800mm*1200mm</t>
  </si>
  <si>
    <t>④、线缆、附件部分</t>
  </si>
  <si>
    <t>扬声器顶部安装套件</t>
  </si>
  <si>
    <t>安装套件</t>
  </si>
  <si>
    <t>音箱连接线</t>
  </si>
  <si>
    <t>双层透明磨砂喇叭线
标称外径：5+5mm
导体数：2根
导体构成：2*（300*0.1）</t>
  </si>
  <si>
    <t>工程音频线缆等一切线缆及各类插件</t>
  </si>
  <si>
    <t>3、小计部分</t>
  </si>
  <si>
    <t>幼儿园4号3F会议室多媒体会议系统合计</t>
  </si>
  <si>
    <t>一、幼儿园1号2F会议室</t>
  </si>
  <si>
    <r>
      <rPr>
        <sz val="6"/>
        <rFont val="宋体"/>
        <family val="3"/>
        <charset val="134"/>
      </rPr>
      <t>交互式教学触控一体机
1.★屏幕类型：LED背光A规屏；显示尺寸：≥86英寸（对角线测量方法）；显示比例：16：9（全屏）；屏幕图像分辨率：≥3840*2160，可视角度：≥178°</t>
    </r>
    <r>
      <rPr>
        <sz val="6"/>
        <color rgb="FFFF0000"/>
        <rFont val="宋体"/>
        <family val="3"/>
        <charset val="134"/>
      </rPr>
      <t>（提供具有CNAS或者CMA资质的检测机构出具的检测报告复印件加盖生产厂商公章）</t>
    </r>
    <r>
      <rPr>
        <sz val="6"/>
        <rFont val="宋体"/>
        <family val="3"/>
        <charset val="134"/>
      </rPr>
      <t>；
2.屏体亮度≥450cd/㎡，对比度≥1500:1，灰阶≥256级；
3.钢化玻璃透光率≥90%
4.色彩覆盖率达到NTSC≥75%；
5.内置前朝向≥2*15W扬声器；
6.具备双系统(Windows系统+安卓系统)，支持在Windows与安卓系统中进行20点触控及书写；
7.无故障检测：所投一体机和OPS电脑MTBF无故障检测时间≥10万小时；
8.智能触控一体机Android主板具备四核CPU，ROM不小于8G，RAM不小于2G；
9.在黑屏节能状态下可实现节能85%以上，并可通过前置按键或者敲击屏幕重新唤醒屏幕；
10.前置U盘接口：具备不少于1个U盘同时直接插入的3.0接口（不接受使用转接头、USB扩展坞等转接方式），U盘接口均可同时在Windows及安卓系统下读取U盘；
11.安卓系统和windows系统均可实现无线上网功能，无需外接无线网卡；
13.整机支持摄像头，像素≥300万；具有拾音功能，拾音≥3米；
14.在安卓系统下，提供多媒体课件(Office Word/Excel/PPT、PDF、音视频、图片、白板文档等)等资源自动分类浏览,具备搜索、粘贴、复制、删除等文档操作功能；
15.通道信号源名称自定义：触摸中控菜单上的通道信号源名称支持自定义，支持中文、英文、数字、标点符号自定义。
16.信号源名称智能识别：用户自定义通道信号源名称后，若该名称为系统记录过的常见信号源，将会自动更换为与之该信号源名称匹配的图标。
17.屏幕密码锁：Android系统下支持屏幕密码锁功能，可自定义解锁密码，开启后可锁定屏幕、整机按键和遥控器。
备授课软件：
1.软件具有5种以上笔工具，支持多种擦除方式。
2.软件根据老师设置的学科、年级进行匹配工具和资源，方便老师备授课。
3.具有手机传屏功能，可以将大屏上画面同步在移动端上，移动端可以对课件，PPT进行翻页和批注；也可以将手机画面同步到一体机上，进行手机内容展示。
4.在备授课软件内，提供符合本地区中小学教材要求的教学资源库，教学资源覆盖中小学主要学科，资源内容支持到章到节索引。教学资源具有图片、文档、视频、音频、动画等多种格式；具有教案、课件、微课、习题、素材等多种类型。
5.在备授课软件具备一键引用教学资源库资源生成课堂练习试卷，生成的试卷可导出为word文档格式以供后期使用。
6.在备授课软件内，通过一键布置作业，全部或部分学生通过移动端设备接收到作业信息。
7.在备授课软件内，具备教学过程录制功能，一键开启和关闭录制，对录制的教学过程视频可进行后期编辑，编辑完成自行同步到丹阳市教育城域网教学资源平台，录制的教学过程视频可一键推送给全部学生或部分学生。
8.在备授课软件中，支持教师从丹阳市教育城域网教学资源平台中调用各种资源进行加工，支持教师自己制作的资源上传到丹阳市教育城域网教学资源平台，形成老师个人的资源库。
9.支持将课前导学推送给全班或部分学生，学生可通过WEB端或手机端查收导学任务，支持教师查看学生参与和回答情况；支持撤销已推送的导学任务；支持导学的多次推送。
集中控制软件：
1.集中控制软件（包括应用平台、数据库、中间库等所有软件）需在丹阳市教育城域网云平台部署，供应商和生产厂商需免费负责与丹阳市教育城域网统一身份认证平台、应用管理平台无缝对接，并提供所需软件接口和技术支持；
2.在Windows、Linux、Android、IOS等多种不同的操作系统上通过网页浏览器登陆进行操作；
3.远程设备控制：在控制端网页可实时监控已连接的一体机，可远程查看开关机状态、使用状态评估、整机温度、以及系统内存、硬盘空间等设备信息；在控制端网页可对已连接的教学一体机进行实时控制，包括关机、切换通道、更改图像及声音模式、锁屏等功能；
4.锁定时段控制：控制端可远程设置设备锁屏时间段，设备功能按键及触摸均无法使用，方便管理员保证教学触控一体机在非正常使用时间段内，不被无关人员操作；
5.数据统计：控制端可根据设备使用情况，生成多个数据报表，包括开机次数、使用人数累计、活跃人数、软件使用次数、学科使用率等。
6.文本信息发布：可远程对选定的教学一体机即时发布走马灯文字信息，可设置播放次数；
7.整体数据汇总分析：区域数据平台可自动汇总各学校入网一体机的使用数据，对各学校总体数据进行横向对比，并输出数据图表，提供多维度包括各学校使用活跃度总体排行、一体机使用总时长、各类软件使用总体分布情况等在内的各学校整体运行数据，并在质保期内根据采购方需求免费提供个性化统计报表。
内置OPS电脑
1.为了保证教学触控一体机产品后续可扩展性，一体机采用符合INTEL标准协议的≥80pin接口；
2.处理器：Intel I5、主频2.8Ghz及以上；内存：8G DDR4或以上；硬盘：SSD256G或以上；显卡支持3840*2160分辨率；
3.内置无线网卡：IEEE802.11n标准，具有外置天线设计，内置网卡：10M/100M/1000M；
4.具有至少4个USB Tpye-A 3.0接口；视频输出接口：HDMI*1；
5.★OPS电脑与触控一体机为同一公司或集团公司生产；
6.出厂标配正版Windows 10专业版(已激活)及office2010以上版本。</t>
    </r>
  </si>
  <si>
    <t>合并式功率放大器</t>
  </si>
  <si>
    <t>1、输出功率
8欧姆输出功率：200W*2
2、频率响应：20Hz-20kHz</t>
  </si>
  <si>
    <t>④、其余主材部分</t>
  </si>
  <si>
    <t>600mm*600mm*1200mm</t>
  </si>
  <si>
    <t>⑤、线缆、附件部分</t>
  </si>
  <si>
    <t>5、小计部分</t>
  </si>
  <si>
    <t>幼儿园1号2F会议室多媒体会议系统合计</t>
  </si>
  <si>
    <t>一、小学行政楼5F党建活动室</t>
  </si>
  <si>
    <t>触摸屏一体机固定安装架</t>
  </si>
  <si>
    <t>1、输出功率
8欧姆输出功率：500W*2
4欧姆输出功率：780W*2
8欧姆桥接输出功率：1500W
2、频率响应：20Hz-20kHz</t>
  </si>
  <si>
    <t>②、音频处理部分</t>
  </si>
  <si>
    <t>数字媒体矩阵</t>
  </si>
  <si>
    <t>1、8路模拟音频输入8路模拟音频输出
2、各输入通道均支持MIC输入、线路输入、每路输入带48V幻象电源开关
3、网口免驱连接上位机软件，RS232/RS485中控控制
4、每路输入带反馈抑制功能开关，两档调节
5、输入31段EQ可调，输出10段EQ可调
6、自动混音和矩阵混音功能
7、输入电平设置、延时、压限器、限幅器、噪声门等设置
8、摄像头自动追踪功能
9、iOS App 快捷操控</t>
  </si>
  <si>
    <t>数字音频矩阵控制面板</t>
  </si>
  <si>
    <t>同数字音频矩阵同一品牌，用于音量控制
1、模拟：控制（双线）
2、控制：5位置源/预设选择，音量控制
3、配置软件：Audio Architect</t>
  </si>
  <si>
    <t>③、拾音器部分</t>
  </si>
  <si>
    <t>小学行政楼4F会议室多媒体会议系统合计</t>
  </si>
  <si>
    <t>一、小学行政楼4F会议室</t>
  </si>
  <si>
    <t xml:space="preserve">1、输出功率
8欧姆输出功率：500W*2
4欧姆输出功率：780W*2
8欧姆桥接输出功率：1500W
2、频率响应：20Hz-20kHz
</t>
  </si>
  <si>
    <t>子系统名称：文艺中心演艺系统</t>
  </si>
  <si>
    <t>一、幼儿园2号3F多功能厅</t>
  </si>
  <si>
    <t>1、视频显示系统</t>
  </si>
  <si>
    <t>室内高刷LED全彩显示屏</t>
  </si>
  <si>
    <t>㎡</t>
  </si>
  <si>
    <t>屏体电源</t>
  </si>
  <si>
    <t>1、输入电压范围：176V～264VAC
2、输入电压频率：50/60Hz
3、静态输出电压范围：5V±0.5V
4、输出额定电流：40A</t>
  </si>
  <si>
    <t>控制系统</t>
  </si>
  <si>
    <t>采用分离式屏体控制器，支持输入信号热备份功能、与屏体分体设计，故障快速更换，无需拆屏，无需分配器支持1920*1080像素显示，无需交换机实现屏体控制。
单台屏体控制器支持
输入：输入：1*HDMI，1*DVI，支持互为主备设计。
输出：4*RJ45
屏体独立式设计
单网线同时传输显示信号及屏体调节
支持100米长距离传输</t>
  </si>
  <si>
    <t>PLC电源管理器</t>
  </si>
  <si>
    <t>1、提供20KW供电系统1套，配电柜给大屏设备供电需按照标准网络机房供电标准设计安装供电，为考虑峰值电流影响，需考虑分路供电，时序控制，可控制大屏开关闭。电源供电需考虑二级防雷，设备、保护地分开，整个大屏接地系统需接入大楼接地系统，还应考虑关键信息设备端口防雷措施。
2、防护功能：具有防静电、抗震动、防电磁干扰、抗雷击等功能，具有电源过压、过流、断电保护、分布上电措施，具有实时监控温度、故障报警功能。</t>
  </si>
  <si>
    <t>全彩显示屏屏体钢结构及包边装饰</t>
  </si>
  <si>
    <r>
      <t>嵌入式安装</t>
    </r>
    <r>
      <rPr>
        <sz val="8"/>
        <rFont val="宋体"/>
        <family val="3"/>
        <charset val="134"/>
      </rPr>
      <t xml:space="preserve">
1、屏体净尺寸：
（4800*2720）mm=13.06㎡
2、主框架50×50方钢至舞台底部地面
3、分节点40×40/40×20矩形钢
4、含304黑拉丝不锈钢包边及装饰</t>
    </r>
  </si>
  <si>
    <t>②、会标显示屏部分</t>
  </si>
  <si>
    <t>室内LED会标显示屏</t>
  </si>
  <si>
    <t>1、屏体尺寸：
(7904*304）mm=2.402816㎡
2、模组尺寸:(304*152)mm
3、单元板分辨率：64*32
4、显示颜色：1r
5、像素密度 44321点/㎡
6、像素间距：4.75mm
7、含电源、排线等配件</t>
  </si>
  <si>
    <t>会标显示屏控制系统</t>
  </si>
  <si>
    <t>1、板载100M网络接口+RS232+USB接口
2、单色4096K点：
宽度≤8192点
高度≤1024点；</t>
  </si>
  <si>
    <t>组</t>
  </si>
  <si>
    <t>③、视频处理控制部分</t>
  </si>
  <si>
    <t>可视化输入节点</t>
  </si>
  <si>
    <t>1、 AUDIO IN支持2路外接音频输入；
2、 输入节点支持1路HDMI信号输入；1路HDMI信号输输出，最大分辨率支持3840*2160；
3、 支持6路IR/IO，2路双向232，2路双向485；
4、 支持POE供电和网络通讯；。</t>
  </si>
  <si>
    <t>可视化输出节点</t>
  </si>
  <si>
    <t>1、 AUDIO OUT支持2路外接音频输出；
2、 输出节点支持1路HDMI信号输出；1路DVI-I信号输出，最大分辨率支持3840*2160；
3、 支持6路IR/IO，2路双向232，2路双向485；
4、 支持POE供电和网络通讯；</t>
  </si>
  <si>
    <t>智能管理平台</t>
  </si>
  <si>
    <t>1.各处理子系统功能即可逐项控制，更可透过预编程，设定各项控制模式，同时控制多个功能，使室内的各个分散型系统有机地整合在一个控制系统中集中管理与控制，把传统的应用环境提升到一个全新的智能化模式环境中。
2.可通过对核心处理层各子系统的进行集中调度、管控，从而帮助用户对应用层各功能模块进行智能化场景 应用。通过统一、简易、友好的人机交互界面，协助系统管理员完成集中管理。
3.对整个系统进行全局管控，根据客户需求，定制化界面，贴近用户的使用习惯设计，用户只需操作客户端软件即可实现对系统内的视频管控。</t>
  </si>
  <si>
    <t>交换机</t>
  </si>
  <si>
    <t>1.交换容量≥330Gbps，包转发率≥105Mpps；
2.支持24个千兆电口，4个万兆光口,支持802.3atPOE+功能；
3.支持RIP、RIPng、OSPF、OSPFv3路由协议；
4.支持纵向虚拟化，作为纵向子节点零配置即插即用；</t>
  </si>
  <si>
    <t>智能触摸屏</t>
  </si>
  <si>
    <t>9.7寸触控屏,  WIFI版</t>
  </si>
  <si>
    <t>电脑</t>
  </si>
  <si>
    <t>i5-10400 16G 1T+256G 独显 27英寸</t>
  </si>
  <si>
    <t>中央控制系统系统设备设备连接线及插件制作</t>
  </si>
  <si>
    <t>预埋式地插</t>
  </si>
  <si>
    <t>模块：
1个RJ-45网络接口
1个RCA 双声道音频
1个HDMI
1个15针VGA
1个XLR卡侬</t>
  </si>
  <si>
    <t>网线</t>
  </si>
  <si>
    <t>六类</t>
  </si>
  <si>
    <t>m</t>
  </si>
  <si>
    <t>KGB管</t>
  </si>
  <si>
    <t>25mm</t>
  </si>
  <si>
    <t>视频显示及高清录播系统设备设备连接线及插件制作</t>
  </si>
  <si>
    <t>配套现场制作</t>
  </si>
  <si>
    <t>主扩全频扬声器</t>
  </si>
  <si>
    <t>功率：≥500W
平均灵敏度：≥98 dB
最大声压级：≥133dB
频率范围：≥42 Hz - 18 KHz 
低频驱动器：1x15”驱动扬声器 
高频驱动器：1 x1”驱动扬声器</t>
  </si>
  <si>
    <t>后场辅助扬声器</t>
  </si>
  <si>
    <t>功率：≥400W
平均灵敏度：≥97 dB
最大声压级：≥132dB 
频率范围：≥45 Hz - 18 KHz 
低频驱动器：1x12”驱动扬声器
高频驱动器：1 x1”驱动扬声器</t>
  </si>
  <si>
    <t>舞台返送扬声器</t>
  </si>
  <si>
    <t>功率：≥300W
平均灵敏度：≥96dB
最大声压级：≥127dB
频率响应：≥72Hz-18000Hz 
低频驱动器：1x12”驱动扬声器
高频驱动器：1 x1”驱动扬声器</t>
  </si>
  <si>
    <t>超低频扬声器</t>
  </si>
  <si>
    <t xml:space="preserve">功率：≥600W
平均灵敏度：≥99dB
最大声压级：≥134dB 
频率响应：≥35Hz-200Hz 
低频驱动器：1x18”驱动扬声器
</t>
  </si>
  <si>
    <t>功率放大器</t>
  </si>
  <si>
    <t>·用于驱动主扩扬声器*1台
·用于驱动辅助扬声器*2台
·用于驱动返送扬声器*1台
·输入/输出通道数: 2 
额定输出功率（RMS）：8欧每通道:850W 
额定输出功率（RMS）：4欧每通道:1400W</t>
  </si>
  <si>
    <t xml:space="preserve">·用于驱动超低频扬声器*1台
·输入/输出通道数:2
额定输出功率（RMS）：8欧每通道:1350W 
额定输出功率（RMS）：4欧每通道:2400W
</t>
  </si>
  <si>
    <t>数字实况调音台</t>
  </si>
  <si>
    <t>不少于40路全处理通道输入，支持噪声门、压缩器、高低通滤波器、效果插入等等功能
不少于25条混音母线
不少于数字音频网络达96输入和96输出
支持ADC/DAC采样率
▲不少于17个100mm电动推子
40bit浮点处理
▲不少于16路输入通道
不少于8个AUX输出
不少于8个DCA编组
不少于6个Mute Group静音编组
不少于8个立体声效果器
不少于1个立体声AES/EBU输出
不少于1对MIDI输入输出 
共模抑制＞90dB
D/A动态范围≥109dB
TRS最大输出电平≥21dBu
通过无线网络，可由平板电脑进行控制
内置RTA功能
支持的个人监听系统
36个用户自定义键
通过SD / SDHC可实时录制/播放不少于32轨双向音频
通过USB线连接电脑，支持不少于32×32的录播
不少于5寸彩色显示屏</t>
  </si>
  <si>
    <t>数字音频处理器</t>
  </si>
  <si>
    <t>输入输出通道:4路平衡输入，2个AES/EBU
输入输出通道:8路平衡输出
频率响应: 20Hz-20kHz，≤-0.5dB
总谐波失真+噪声: ≤0.001% at 1kHz 0dBu
信噪比:&gt;100dBA
底噪：&lt;90dBu</t>
  </si>
  <si>
    <t>无线手持话筒（一拖二）</t>
  </si>
  <si>
    <t xml:space="preserve">该系统具备干扰预警分析、断频
分析、主机频率扫描。
可选频率: 1800
扫描功能:100预设频点扫描
音频参考压缩扩展: 是
天线: 可拆卸、1/2波长
天线选项: 是
机架部件: 随附
使用频率：780-820（40MHz）
环境: 演出和固定安装可选频率: 1600
音频参考压缩扩展: 是
显示屏: 背光LCD显示屏
发射机供电时间: 3V，&gt; 10小时标准
值）
使用频率：780-820（40MHz）
线路音频频率响应： 40 -18000 Hz，
（+-3 dB）
射频输出功率： 30 mW
</t>
  </si>
  <si>
    <t>无线头戴麦克风（一拖二）</t>
  </si>
  <si>
    <t>会议麦克风</t>
  </si>
  <si>
    <t>单元类型：电容式
频率响应：30Hz-18KHz
指向性：心型
最佳的拾音距离：60-80cm
开路灵敏度@1kHz：200mV/Pa
标称阻抗：200Ω
负载阻抗：&gt;1kHz
最大承受声压@f=1kHz，k&lt;1%
 供电电源：DC48V
信噪比：60dB
功率消耗：25mA</t>
  </si>
  <si>
    <t>天线分配器</t>
  </si>
  <si>
    <t>天线分配系统可让4-8台接收机使用同一组
天线。通过级联可连接8台天线分配器，实
现64路信号的分配。</t>
  </si>
  <si>
    <t>有源指向性天线</t>
  </si>
  <si>
    <t>频率范围：450-960MHz
增益：约5dBi
覆盖角度：100度
正反比：约14dBi
接口：BNC
阻抗：50欧姆
极化方向：水平，取决于安装方式
尺寸：25.80×27.30×3.5cm</t>
  </si>
  <si>
    <t>机房监听</t>
  </si>
  <si>
    <t>1、音箱类型：有源监听音箱
2、频率响应（-10dB)：
50Hz-25KHz
3、部件：
LF:5″玻璃纤维编织盆
HF:1″丝膜球顶
4、分频：2.5KHz
5、输出功率：
LF:15W
HF:35W
6、功放类型：Class-D
7、声压级：103dB@1M</t>
  </si>
  <si>
    <t>8路万能插座独立供电输出；
彩色智能显示窗，可实时显示当前电压，通道开关状态；
每路开启和关闭延时时间可自由设置，延时范围：0〜999秒；
支持级联顺序控制；
支持外部触发开关功能； 
输出继电器触点电流/电压 12A / 277VAC
主电缆线规格 4平方电缆线( 无配电源输入插头 )</t>
  </si>
  <si>
    <t>600mm*800mm*2000mm</t>
  </si>
  <si>
    <t>六位地插
含国产优质XLR音频模块*6</t>
  </si>
  <si>
    <t>扬声器顶部基础钢结构</t>
  </si>
  <si>
    <t>顶部加固基础钢结构</t>
  </si>
  <si>
    <t>音箱透声套件</t>
  </si>
  <si>
    <t>定制成品音箱透声套件</t>
  </si>
  <si>
    <t>音响线</t>
  </si>
  <si>
    <r>
      <t>RVV2*2.5mm</t>
    </r>
    <r>
      <rPr>
        <sz val="8"/>
        <rFont val="宋体"/>
        <family val="3"/>
        <charset val="134"/>
      </rPr>
      <t>²</t>
    </r>
  </si>
  <si>
    <t>音频线</t>
  </si>
  <si>
    <t>RVVP2*0.75</t>
  </si>
  <si>
    <t>射频电缆</t>
  </si>
  <si>
    <t>SYV-50-5-1</t>
  </si>
  <si>
    <t>4芯专业插头</t>
  </si>
  <si>
    <t>音频插头</t>
  </si>
  <si>
    <t>6.35专业插头</t>
  </si>
  <si>
    <t>卡侬插头</t>
  </si>
  <si>
    <t>XLR三芯专业插头</t>
  </si>
  <si>
    <t>音频跳线</t>
  </si>
  <si>
    <t>配套5m、XLR三芯专业插头</t>
  </si>
  <si>
    <t>扩声系统设备设备连接线及插件制作</t>
  </si>
  <si>
    <t>3、舞台灯光系统</t>
  </si>
  <si>
    <t>①、灯具部分</t>
  </si>
  <si>
    <t>LED调焦面光灯</t>
  </si>
  <si>
    <t>·面光*12台
光源：≥200W LED模组
色温：3000K/4000K/5700K可选
调焦角度：≥6°--40°
通道模式：5通道
控制模式：DMX512
显指：CRI≥90超高亮度
输入电源：AC100~240V,50/60Hz
功率：240W</t>
  </si>
  <si>
    <t>三基色柔光灯</t>
  </si>
  <si>
    <t>·顶光1*6台
光源：LED灯珠400颗
额定功率：≥200W
灯体温度：≤55C°
发光效率：≥80lm/W
显色指数：Rａ≥92
控制信号：DMX512信号
色彩效果：暖白/白色
出光角度：≥60°
调光功能：0-100%线性电子调光
冷却系统：自然对流传热
色温：3200K-5600K</t>
  </si>
  <si>
    <t>LED染色灯</t>
  </si>
  <si>
    <t>·顶光1*7台
·顶光2*8台
·顶光3*8台
·左侧光*8台
·右侧光*8台
额定功率：270W
LED灯珠：≥18颗*15W（RGBWY五合一全彩）
透镜角度：常规25°（15°/45°可选）
颜色：连续的红绿蓝白颜色转换，RGBW无限混色
散热：通过散热片对流冷却
显示：LED数码管按键拨码
控制信号：DMX512
通道：8CH
整合调光: 0-100%
频闪：电子频闪 1-25fps/秒</t>
  </si>
  <si>
    <t>②、控制部分</t>
  </si>
  <si>
    <t>舞台灯光控制台</t>
  </si>
  <si>
    <t>DMX512/1990标准，最大1024个DMX控制通道，2个光电隔离信号输出。
可控制32只灯，每只灯32通道，使用珍珠灯库
48个独立景，同一时间可以同时输出
48个程序（不共享景），同一时间48个程序可以全部打开运行，每个程序运行参数可以单独控制。
内置图形轨迹发生器，235个内置图形，方便用户对电脑灯进行图形轨迹控制，如画圆，螺旋、彩虹、追逐等多种效果。图形参数（如：振幅、速度、间隔、波浪、方向、循环方式、 编组）均可独立设置。
100个素材，拥有4种模式，更加灵活。
120个重演场景，用于储存多步场景，单步场景和场景集合。多步场景最多可储存600步。
关机数据保持。
U盘备份和升级。</t>
  </si>
  <si>
    <t>电源控制柜</t>
  </si>
  <si>
    <t xml:space="preserve">供电：三相五线制AC380V±10％，50Hz±5％.
输入额定电流：400A
额定功率：12路×4KW，可适用于任何负载
保护：设有总开关，过载与短路双重保护高分断空气开关
三相独立电压，电流，监测，三相A.B.C指示灯指示
</t>
  </si>
  <si>
    <t>DMX信号分配器</t>
  </si>
  <si>
    <t>1、1路DMX512数码输入，
2、1路DMX512直接输出+8路独立放大驱动输出
3、输入/输出光电隔离</t>
  </si>
  <si>
    <t>泡泡机</t>
  </si>
  <si>
    <t>功率: 300W
遥控控制：√
油桶容积：2.5L
泡泡高度：4M
泡泡最远距离：8M
覆盖面积：100m3
DMX通道：1</t>
  </si>
  <si>
    <t>薄雾烟雾机</t>
  </si>
  <si>
    <t>功率：600W
预热时间：0Min
油桶容积：2.5L
风扇角度：可调
输出风力调节：支持
DMX-512：支持
控制器：液晶控制器、遥控</t>
  </si>
  <si>
    <t>泡泡油</t>
  </si>
  <si>
    <t>5L/桶</t>
  </si>
  <si>
    <t>桶</t>
  </si>
  <si>
    <t>雾油</t>
  </si>
  <si>
    <t>1L/桶</t>
  </si>
  <si>
    <t>灯钩.保险绳</t>
  </si>
  <si>
    <t>纯铝材质灯钩</t>
  </si>
  <si>
    <t>控制线</t>
  </si>
  <si>
    <t>控制跳线</t>
  </si>
  <si>
    <t>配套3m、XLR三芯专业插头</t>
  </si>
  <si>
    <t>灯光系统设备设备连接线及插件制作</t>
  </si>
  <si>
    <t>4、舞台吊杆及幕布系统</t>
  </si>
  <si>
    <t>①、吊杆部分</t>
  </si>
  <si>
    <t>幕布固定吊杆</t>
  </si>
  <si>
    <t>48mm焊接吊杆，长度：10米
用于前檐幕1道
横条幕2道</t>
  </si>
  <si>
    <t>灯光固定吊杆</t>
  </si>
  <si>
    <t>面光*1+顶光*3
48mm双层焊接吊杆
长度：8米</t>
  </si>
  <si>
    <t>道</t>
  </si>
  <si>
    <t>②、幕布部分</t>
  </si>
  <si>
    <t>前檐幕</t>
  </si>
  <si>
    <t>1、尺寸(宽*高*褶*块）：
10m*0.6m*3褶*1块
2、枣红色前檐幕丝绒
3、经过阻燃处理
4、阻燃等级为GB-8624 B1级</t>
  </si>
  <si>
    <r>
      <t>m</t>
    </r>
    <r>
      <rPr>
        <vertAlign val="superscript"/>
        <sz val="8"/>
        <rFont val="宋体"/>
        <family val="3"/>
        <charset val="134"/>
      </rPr>
      <t>2</t>
    </r>
  </si>
  <si>
    <t>前檐幕衬里</t>
  </si>
  <si>
    <t>1、尺寸(宽*高*褶*块）：
10.2m*0.6m*3褶*1块
2、枣红色前檐幕衬里</t>
  </si>
  <si>
    <t>侧条幕</t>
  </si>
  <si>
    <t>1、尺寸(宽*高*褶*块）：
1.5m*3.2m*3褶*4块
2、墨绿色横条幕丝绒
3、经过阻燃处理
4、阻燃等级为GB-8624 B1级</t>
  </si>
  <si>
    <t>幼儿园2号3F多功能室音视频系统合计</t>
  </si>
  <si>
    <t>一、合班教室2F/800人剧场</t>
  </si>
  <si>
    <t>①、LED显示屏部分</t>
  </si>
  <si>
    <t>•主显示屏部分</t>
  </si>
  <si>
    <t>1.尺寸：宽（12800）高（ 6080）mm
★2.点间距：≤2.5mm
3.国星铜线封装
4.像素密度：≤160000点/㎡
5.像素结构：1R1G1B
★6.刷新频率：≥3840Hz 
▲7.色温：2500K~12000K可调，色温为6500K时100%，75%，50%，25%四档电平白场调节色温误差≤200K；
▲8.最大亮度：≥800cd/㎡；亮度均匀性≥99%，色度均匀性±0.002之内（校正)；发光点中心距偏差：≤2%；对比度≥10000：1；亮度鉴别等级：C级，Bj≥20
▲9.视角：水平视角≥170°；垂直视角≥170°
▲10.提供具有CNAS标识第三方检测机构检测报告（复印件并加盖原厂公章带至现场）。</t>
  </si>
  <si>
    <t>1、输入电压范围：176V～264VAC
2、输入电压频率：50/60Hz
3、静态输出电压范围：5V±0.5V
4、输出额定电流：40A
5、需与室内LED全彩显示屏同一品牌</t>
  </si>
  <si>
    <t>采用分离式屏体控制器，支持输入信号热备份功能、与屏体分体设计，故障快速更换，无需拆屏，无需分配器支持1920*1080像素显示，无需交换机实现屏体控制。
单台屏体控制器支持
输入：输入：1*HDMI，1*DVI，支持互为主备设计。
输出：4*RJ45
与屏体独立式设计
单网线同时传输显示信号及屏体调节
支持100米长距离传输</t>
  </si>
  <si>
    <t>1、提供80KW供电系统1套，配电柜给大屏设备供电需按照标准网络机房供电标准设计安装供电，为考虑峰值电流影响，需考虑分路供电，时序控制，可控制大屏开关闭。电源供电需考虑二级防雷，设备、保护地分开，整个大屏接地系统需接入大楼接地系统，还应考虑关键信息设备端口防雷措施。
2、防护功能：具有防静电、抗震动、防电磁干扰、抗雷击等功能，具有电源过压、过流、断电保护、分布上电措施，具有实时监控温度、故障报警功能。</t>
  </si>
  <si>
    <t>1、钢结构尺寸：
（12800*6080）mm=77.82㎡
2、主框架100×100方钢至舞台底部地面
3、分节点40×40/40×20矩形钢
4、钢结构含检修通道
4、含304黑拉丝不锈钢包边及装饰</t>
  </si>
  <si>
    <t>•辅助显示屏部分</t>
  </si>
  <si>
    <t>1.尺寸：宽（3840）高（2400）mm*2
★2.点间距：≤2.5mm
3.国星铜线封装
4.像素密度：≤160000点/㎡
5.像素结构：1R1G1B
★6.刷新频率：≥3840Hz 
▲7.色温：2500K~12000K可调，色温为6500K时100%，75%，50%，25%四档电平白场调节色温误差≤200K；
▲8.最大亮度：≥800cd/㎡；亮度均匀性≥99%，色度均匀性±0.002之内（校正)；发光点中心距偏差：≤2%；对比度≥10000：1；亮度鉴别等级：C级，Bj≥20
▲9.视角：水平视角≥170°；垂直视角≥170°
▲10.提供具有CNAS标识第三方检测机构检测报告（复印件并加盖原厂公章带至现场）。</t>
  </si>
  <si>
    <t>采用分离式屏体控制器，支持输入信号热备份功能、与屏体分体设计，故障快速更换，无需拆屏，无需分配器支持1920*1080像素显示，无需交换机实现屏体控制。
单台屏体控制器支持
输入：输入：1*HDMI，1*DVI，支持互为主备设计。
输出：4*RJ45
与屏体独立式设计
单网线同时传输显示信号</t>
  </si>
  <si>
    <t>1、屏钢结构尺寸：
（ 3840* 2400））mm*2=18.43㎡
2、主框架40×40方钢
3、分节点40×20矩形钢
4、含304黑拉丝不锈钢包边及装饰</t>
  </si>
  <si>
    <t>•会标显示屏部分</t>
  </si>
  <si>
    <t>1、屏体尺寸：
(15200*608）mm=9.2416㎡
2、模组尺寸:(304*152)mm
3、单元板分辨率：64*32
4、显示颜色：1r
5、像素密度 44321点/㎡
6、像素间距：4.75mm
7、含电源、排线等配件</t>
  </si>
  <si>
    <t>•视频处理控制部分</t>
  </si>
  <si>
    <t>②、机房监视系统</t>
  </si>
  <si>
    <t>机房监视终端</t>
  </si>
  <si>
    <t>1、屏幕尺寸：32英寸
2、分辨率：4K</t>
  </si>
  <si>
    <t>③、线缆、附件部分</t>
  </si>
  <si>
    <t>视频显示及高清录播系统设备连接线及插件制作</t>
  </si>
  <si>
    <t>线阵列主扩扬声器</t>
  </si>
  <si>
    <t>功率：≥650W
▲最大声压级：≥137dB 
▲平均灵敏度：≥104 dB
频率范围：≥60Hz-18000Hz 
低频驱动器：2x10”驱动扬声器
高频驱动器：2x1”驱动扬声器
▲提供具有CNAS标识第三方检测机构检测报告（复印件并加盖原厂公章带至现场）。</t>
  </si>
  <si>
    <t>线性陈列音箱专用吊架</t>
  </si>
  <si>
    <t>线阵列扬声器专用吊架，含转换配件</t>
  </si>
  <si>
    <t>辅助环绕扬声器</t>
  </si>
  <si>
    <t>功率：≥400W
▲平均灵敏度：≥97 dB
▲最大声压级：≥132dB 
频率范围：≥45 Hz - 18 KHz 
低频驱动器：1x12”驱动扬声器
高频驱动器：1 x1”驱动扬声器
▲提供具有CNAS标识第三方检测机构检测报告（复印件并加盖原厂公章带至现场）。</t>
  </si>
  <si>
    <t>台唇辅助扬声器</t>
  </si>
  <si>
    <t>隐藏式安装
功率：≥80W
频率范围：≥62Hz-18000Hz 
低频驱动器：1x5”驱动扬声器 
高频驱动器：1 x1”驱动扬声器</t>
  </si>
  <si>
    <t>功率：≥1800W
▲平均灵敏度：≥103dB 
▲最大声压级：≥140dB峰值 
低频驱动器：2x18”驱动扬声器
▲提供具有CNAS标识第三方检测机构检测报告（复印件并加盖原厂公章带至现场）。</t>
  </si>
  <si>
    <t>舞台移动返送扬声器</t>
  </si>
  <si>
    <t>功率：≥300W
▲平均灵敏度：≥96dB
▲最大声压级：≥127dB
频率响应：≥72Hz-18000Hz 
低频驱动器：1x12”驱动扬声器
高频驱动器：1 x1”驱动扬声器
▲提供具有CNAS标识第三方检测机构检测报告（复印件并加盖原厂公章带至现场）。</t>
  </si>
  <si>
    <t>舞台固定返送扬声器</t>
  </si>
  <si>
    <t>·用于驱动线阵列主扩扬声器/12只*3台
·用于驱动超低频扬声器/4只*1台
★输入/输出通道数: 4 
额定输出功率（RMS）：8欧每通道:1500W 
额定输出功率（RMS）：4欧每通道:2500W 
▲提供具有CNAS标识第三方检测机构检测报告（复印件并加盖原厂公章带至现场）。</t>
  </si>
  <si>
    <t>·用于驱动舞台移动返送扬声器/4只*2台
·用于驱动辅助环绕扬声器/10只*5台
·用于驱动固定返听扬声器/2只*1台
·用于驱动全频台唇辅助扬声器/4只*2台
★输入/输出通道数:2
额定输出功率（RMS）：8欧每通道:850W 
额定输出功率（RMS）：4欧每通道:1400W
▲提供具有CNAS标识第三方检测机构检测报告（复印件并加盖原厂公章带至现场）。</t>
  </si>
  <si>
    <t>不少于40路全处理通道输入，支持噪声门、压缩器、高低通滤波器、效果插入等等功能
不少于25条混音母线
不少于数字音频网络达96输入和96输出
支持ADC/DAC采样率
不少于25个100mm电动推子
40bit浮点处理
不少于32路输入通道
不少于16个AUX输出
不少于8个DCA编组
不少于6个Mute Group静音编组
不少于8个立体声效果器
不少于1个立体声AES/EBU输出
不少于1对MIDI输入输出 
共模抑制＞90dB
D/A动态范围≥109dB
TRS最大输出电平≥21dBu
通过无线网络，可由平板电脑进行控制
内置RTA功能
支持的个人监听系统
36个用户自定义键
通过SD / SDHC可实时录制/播放不少于32轨双向音频
通过USB线连接电脑，支持32×32的录播
不少于7寸彩色显示屏</t>
  </si>
  <si>
    <t>数字调音台舞台接口箱</t>
  </si>
  <si>
    <t>1、32个带MIDAS经典话放输入通道
2、16个模拟平衡XLR输出通道
3、所有的输入输出信号都能够通过耳机进行监听
4、应用于多种使用模式的双ADAT输出接口
5、2个AES3(AES/EBU)端口，可传输数字信号
6、CATS网线的传输距离高可达100m
7、MIDI输入输出接口提供调音台与舞台MIDI设备之间的连接
8、所有输入通道都带有一键静音功能</t>
  </si>
  <si>
    <t>输入输出通道:4路平衡输入，2个AES/EBU
输入输出通道:8路平衡输出
频率响应: 20Hz-20kHz，≤-0.5dB
总谐波失真+噪声: ≤0.001% at 1kHz 0dBu
信噪比:&gt;100dBA
底噪：&lt;90dBu
▲提供具有CNAS标识第三方检测机构检测报告（复印件并加盖原厂公章带至现场）。</t>
  </si>
  <si>
    <t>无线手持麦克风（一拖二）</t>
  </si>
  <si>
    <t>吊装话筒升级器</t>
  </si>
  <si>
    <t>负重：15KG以上。
颜色：白色。
升降长度：8米
电压：采用直流24V 
线路板：具有电流过载保护，限位保护，力矩过大保护
限位方式为：电子限位加机械限位双重保护
限位精度：小于1mm
内置线材：采用优质线材
遥控器：带背光功能 采用7号电池供电，RF射频发射方式，可对频
控制方式：遥控、中控</t>
  </si>
  <si>
    <t>小振膜电容麦克风</t>
  </si>
  <si>
    <t>1、传感器类型: 电容 
2、拾音模式: 心形 
3、频率响应自: 20 Hz
4、频率响应至: 20 KHz
5、灵敏度 (dBV/Pa): -45,0 dBV/Pa
6、灵敏度 (mV/Pa): 5,6 mV/Pa
7、等效自噪: 18 dB(A)
8、声压: 
衰减开关关闭： 136 dB
衰减开关打开： 146 dB</t>
  </si>
  <si>
    <t>单元类型：电容式
频率响应：20Hz-20KHz
指向性：心型
最佳的拾音距离：60-80cm
开路灵敏度@1kHz：200mV/Pa
标称阻抗：200Ω
负载阻抗：&gt;1kHz
最大承受声压@f=1kHz，k&lt;1%
 供电电源：DC48V
信噪比：60dB
功率消耗：25mA</t>
  </si>
  <si>
    <t>线阵列扬声器顶部基础钢结构</t>
  </si>
  <si>
    <t>桥架</t>
  </si>
  <si>
    <t>200*100</t>
  </si>
  <si>
    <t>扩声系统设备配套插件及制作</t>
  </si>
  <si>
    <t>LED影视聚光灯</t>
  </si>
  <si>
    <r>
      <t>面光，安装位置面光桥</t>
    </r>
    <r>
      <rPr>
        <sz val="8"/>
        <rFont val="宋体"/>
        <family val="3"/>
        <charset val="134"/>
      </rPr>
      <t xml:space="preserve">
光 源：LED
▲光源功率：≥300W
色 温：6500K或3200K
显示指数：最高可达95%
控制信号：DMX
控制通道：3通道
调焦范围：18-65°
▲提供具有CNAS标识第三方检测机构检测报告（复印件并加盖原厂公章带至现场）。</t>
    </r>
  </si>
  <si>
    <t>LED成像灯</t>
  </si>
  <si>
    <t>安装位置
面光桥*16台
左耳光室*4台
右耳光室*4台
色    温: 3200K/4000K/5500K 可选
光    源：LED
光的角度：19°/26°/36°/50°
额定电压：100～240V
光   源：≥200W
控制模式：DMX512
▲提供具有CNAS标识第三方检测机构检测报告（复印件并加盖原厂公章带至现场）。</t>
  </si>
  <si>
    <t>LED三基色柔光灯</t>
  </si>
  <si>
    <t>安装位置：
舞台顶部吊杆1*10台
吊杆3*10台
吊杆5*10台
光源：LED灯珠400颗
▲额定功率：≥200W
灯体温度：≤55C°
发光效率：≥80lm/W
显色指数：Rａ≥92
控制信号：DMX512信号
色彩效果：暖白/白色
出光角度：≥60°
调光功能：0-100%线性电子调光
冷却系统：自然对流传热
色温：3200K-5600K
▲提供具有CNAS标识第三方检测机构检测报告（复印件并加盖原厂公章带至现场）。</t>
  </si>
  <si>
    <t>安装位置：
吊杆1*11台
吊杆3*11台
吊杆4*14台
吊杆6*11台
吊杆7*14台
吊杆9*11台
吊杆10*14台
吊杆12*11台
吊杆13*14台
左侧光灯*24、右侧光灯*24
LED灯珠：≥18颗*15W（RGBWY五合一全彩）
透镜角度：常规25°（15°/45°可选）
颜色：连续的红绿蓝白颜色转换，RGBW无限混色
散热：通过散热片对流冷却
显示：LED数码管按键拨码
控制信号：DMX512
通道：8CH
整合调光: 0-100%
频闪：电子频闪 1-25fps/秒
▲提供具有CNAS标识第三方检测机构检测报告（复印件并加盖原厂公章带至现场）。</t>
  </si>
  <si>
    <t>三合一电脑摇头图案灯</t>
  </si>
  <si>
    <t>安装位置：
吊杆5*6台
吊杆6*8台
▲光源：OSRAM SIRIUS HRI 461W 新型一体灯泡 
色温： 8500K/4500K/3200K
颜 色: 1个颜色盘，11色+白光，可半色、可双向流动
图 案: 1个旋转图案盘，8个可更换图案片+白光，单向旋转，图案盘可抖动
静态图案盘：1个固定图案盘，6个白光+9个图案，图案盘可抖动，可双向流动
动感效果图案盘：白光+光圈+3段圆弧动感效果图案
金属旋转图案盘：白光+7个玻璃图案
棱 镜:1个可旋转十六棱镜,另一个旋转排镜或八棱镜，单向旋转
镜 头: 高精密多组胶合光学镜头
柔光效果: 可调节柔光角度
光 束: 多级光束角度变化效果
调 焦: 线性调焦
调 光: 0-100%线性调节
光束角度：2度-60度
投光范围: X向540度,Y向270度,可自动校正定位
扫描速度: X向2.6秒/540度，Y向1.24秒/270度
频 闪: 双频闪结构 ，频闪0.5-14次/秒
控制方式: DMX512。
控制通道19通道
▲提供具有CNAS标识第三方检测机构检测报告（复印件并加盖原厂公章带至现场）。</t>
  </si>
  <si>
    <t>电脑摇头光束灯</t>
  </si>
  <si>
    <t>安装位置：
吊杆13*10台
▲光源：OSRAM SIRIUS HRI 371W 新型一体灯泡
色温： 8500K/4500K/3200K
颜 色: 1个颜色盘，13色+白光，可半色、可双向流动
▲图 案: 1个旋转图案盘，8个可更换图案片+白光，单向旋转，图案盘可抖动
▲静态图案：1个固定图案盘，17种图案，图案盘可抖动，可双向流动
棱 镜:1个可旋转十六棱镜,另一个旋转排镜或八棱镜，单向旋转
镜 头: 高精密多组胶合光学镜头
柔光效果: 可调节柔光角度
光 束: 多级光束角度变化效果
调 焦: 线性调焦
调 光: 0-100%线性调节
光束角度：2度-60度
投光范围: X向540度,Y向270度,可自动校正定位
扫描速度: X向2.6秒/540度，Y向1.24秒/270度
频 闪: 双频闪结构 ，频闪0.5-14次/秒
控制方式: DMX512
控制通道：2个控制通道模式选择，16/24通道。
时间功能：在菜单内可记录灯具和灯泡的工作总时间和工作时间
外 观: 耐高温塑料外壳，高强度合金冷压成型内核材料
智能散热： 采用风向引流与温度智能监控技术，根据灯具不同位置的温度高低，自动驱动灯具里面不同部位的冷却风扇，对灯具部件进行有效的冷却
▲提供具有CNAS标识第三方检测机构检测报告（复印件并加盖原厂公章带至现场）。</t>
  </si>
  <si>
    <t>高功率LED追光灯</t>
  </si>
  <si>
    <t>▲光    源: 节能LED模组一颗550W
▲色    温：3200K/5600K选择
显色指数：≥Ra92
光    学：4组胶合镜玻璃光学
控制模式：DMX512，手动模式
颜    色： 红、绿、蓝、黄、暖色
调    光：线性0—100%，可一键灭泡、开泡，无需等降温再开泡。（提供第三方权威机构出具的检测报告并加盖制造商公章）
调焦角度：9-45度，可旋钮调节光圈最小2度。
散    热：内置集成散热铝片加铜管，智能静音风机辅助散热</t>
  </si>
  <si>
    <t>舞台灯光主控控制台</t>
  </si>
  <si>
    <t>▲：Linux操作系统
▲：3个电动升降15.4寸工业全视角触摸屏，1个9寸工业全视角触摸屏
▲：强大的i5CPU，4G内存，内置固态硬盘，Geforce显卡2块
：6个DMX输出口，1个DMX输入口（可设为输出），最高可扩展65536个通道
：30个电动带感应功能的重放推杆（60mm），80个执行程序按键
：1个总控推杆，2个A/B场电动推杆（100mm）
：7个进口工业级耐磨编码器（带Push功能）
：1个调光轮，1个可控XY轴高精度原装进口轨迹球
：2个千兆网口，2个DVI接口，可扩展两个显示屏
：MIDI输入输出接口，LTC/SMPTE时间码，音频输入输出，麦克风输入接口
：内置2个抽屉，内置推拉式专业黄色背光机械键盘（背光亮度可调）
：宽压工业电源 100V-240V 50/60Hz
：内置大功率UPS不间断电源
：支持RDM功能</t>
  </si>
  <si>
    <t>3D可视化灯光场景编辑系统</t>
  </si>
  <si>
    <t>场景可通过远程可视化系统来编辑完成，图形对象可在有图像应用编程界面的标准语言下进行编程。系统可以简便地创建图形对象，无需为不同的目标尺寸准备单独的图像。真实地模拟灯光效果功能，如平移/倾斜，图案，颜色，混色(RGBAW/CMY)，效果轮，棱镜，缩放，成帧百叶窗等等。成像灯，摇头灯，发光二极管和通用配置文件光点都可以像在真实环境中一样进行响应。涵盖几乎所有的灯光效果（轮子、棱镜、光圈、快门等）；带几何校正功能；制作高逼真度的全高清视频；独特的实时激光扫描仪模拟和体雾；三维模型导入；支持远程连接操作。</t>
  </si>
  <si>
    <t>电源柜</t>
  </si>
  <si>
    <t xml:space="preserve">供电：三相五线制AC380V±10％，频率50Hz±5％.
额定功率： 96×3KW; 可适用于任何负载.          
适用DMX512信号控制，进口继电器模块
过载与短路双重保护高分断空气开关.               
400A 380V输入，每路20A输出
和DMX512信号输入和输出  
远程控制电源开关        
</t>
  </si>
  <si>
    <t>③、舞台特效部分</t>
  </si>
  <si>
    <t>配套2m、XLR三芯专业插头</t>
  </si>
  <si>
    <t>接线端子箱</t>
  </si>
  <si>
    <t>300*100</t>
  </si>
  <si>
    <t>100*100</t>
  </si>
  <si>
    <t>舞台灯光系统设备插件及制作</t>
  </si>
  <si>
    <t>3、舞台机械及幕布系统</t>
  </si>
  <si>
    <t>①、舞台机械部分</t>
  </si>
  <si>
    <t>电动会标升降吊杆机</t>
  </si>
  <si>
    <t>一次排绕吊杆机
载重：400KG；
速度：0.001-0.04m/s(软启软停)；
吊点数：5；
定位精度：±5mm；
噪 音：≤48dB；
电机：4kw；
电源：AC380V 50HZ 
安全措施：行（超）程限位装置、乱绳检测装置装置、防冲顶保护装置、超载保护装置、软启动装置、自动定位装置、相序保护装置、急停等措施。（含制动装置、吊杆杆体、转向滑轮组、吊点滑轮、吊杆抱箍、吊杆水平微调结构、钢丝绳及其标准件、冲顶保护结构、行程限位器、断火装置、防尘套、标识牌等部件）。</t>
  </si>
  <si>
    <t>电动灯光升降吊杆机</t>
  </si>
  <si>
    <t>一次排绕吊杆机
载重：800KG；
速度：0.001-0.04m/s（软启软停)；
吊点数：5；
定位精度：±5mm；
噪 音：≤48dB；
电机：6kw；
电源：AC380V 50HZ 
安全措施：行（超）程限位装置、乱绳检测装置装置、防冲顶保护装置、超载保护装置、软启动装置、自动定位装置、相序保护装置、急停等措施。（含制动装置、吊杆杆体、转向滑轮组、吊点滑轮、吊杆抱箍、吊杆水平微调结构、钢丝绳及其标准件、冲顶保护结构、行程限位器、断火装置、防尘套、标识牌等部件）。
▲舞台机械生产商家须具有建筑机电安装工程专业承包资质（复印件并加盖原厂公章带至现场）。</t>
  </si>
  <si>
    <t>电动对开大幕系统</t>
  </si>
  <si>
    <t>变频调速拉幕机
对开速度：V=0.01-0.1m/s；
电机：1.1Kw；
噪音：小于48dB；
电源：AC380V 50HZ；
对开轨道 （单边：13米，总长24米）</t>
  </si>
  <si>
    <t>匀速对开拉系统</t>
  </si>
  <si>
    <t>1.1KW/380V电机配套50型减速机，水平拉力250KG.对开速度：0.001—1.2m/S,(含对开导轨系统)</t>
  </si>
  <si>
    <t>电动侧光升降吊排</t>
  </si>
  <si>
    <t>一次排绕吊杆机
载重：600KG；
速度：0.001-0.04m/s（软启软停)；
吊点数：5；
定位精度：±5mm；
噪 音：≤48dB；
电机：6kw；
电源：AC380V 50HZ 
安全措施：行（超）程限位装置、乱绳检测装置装置、防冲顶保护装置、超载保护装置、软启动装置、自动定位装置、相序保护装置、急停等措施。（含制动装置、吊杆杆体、转向滑轮组、吊点滑轮、吊杆抱箍、吊杆水平微调结构、钢丝绳及其标准件、冲顶保护结构、行程限位器、断火装置、防尘套、标识牌等部件）。</t>
  </si>
  <si>
    <t>电动升降景杆</t>
  </si>
  <si>
    <t>固定幕布及吊杆</t>
  </si>
  <si>
    <t>横侧幕4道</t>
  </si>
  <si>
    <t>灯光吊杆</t>
  </si>
  <si>
    <t>三角杆体</t>
  </si>
  <si>
    <t>舞台机械控制系统</t>
  </si>
  <si>
    <t>1、26路电脑控制系统，PLC控制，备份手动控制、上下限制定点定位、应急停止、吊杆运行故障报警功能。变频器、PLC、控制按钮、编码器、限位开关采用西门子、施耐德、ELCO等同档次品牌。
▲2、舞台机械设备生产厂家具有，舞台机械设备运行安全管理系统的软件著作权证书（复印件并加盖原厂公章）
▲3、舞台机械设备生产厂家具有，机械承载设备负荷检测管理系统的软件著作权证书（复印件并加盖原厂公章）</t>
  </si>
  <si>
    <t>②、栅顶钢结构部分</t>
  </si>
  <si>
    <t>面光桥钢结构</t>
  </si>
  <si>
    <t>主梁10#槽钢，含下挂</t>
  </si>
  <si>
    <t>舞台栅顶钢结构</t>
  </si>
  <si>
    <t>主梁12#槽钢，吊点梁100×100方钢，马道30*50方管，吊点梁采用8#槽钢
▲舞台机械生产商具有钢结构工程专业承包资质（复印件并加盖原厂公章带至现场）。</t>
  </si>
  <si>
    <t>③、辅材部分</t>
  </si>
  <si>
    <t>电气配线</t>
  </si>
  <si>
    <t>RVV3*4mm</t>
  </si>
  <si>
    <t>扁平电缆</t>
  </si>
  <si>
    <r>
      <t>RVV2*2.5mm</t>
    </r>
    <r>
      <rPr>
        <sz val="8"/>
        <rFont val="宋体"/>
        <family val="3"/>
        <charset val="134"/>
      </rPr>
      <t>²</t>
    </r>
    <r>
      <rPr>
        <sz val="8"/>
        <rFont val="宋体"/>
        <family val="3"/>
        <charset val="134"/>
      </rPr>
      <t>*10+RVVP2*0.75mm</t>
    </r>
    <r>
      <rPr>
        <sz val="8"/>
        <rFont val="宋体"/>
        <family val="3"/>
        <charset val="134"/>
      </rPr>
      <t>²</t>
    </r>
  </si>
  <si>
    <t>灯杆专用桥架</t>
  </si>
  <si>
    <t>定制可嵌入式电源面板及控制面板</t>
  </si>
  <si>
    <t>KBG管</t>
  </si>
  <si>
    <t>灯光专用电源插座面板</t>
  </si>
  <si>
    <t>灯光专用控制插座面板</t>
  </si>
  <si>
    <t>舞台机械系统连接线及插件制作</t>
  </si>
  <si>
    <t>④、舞台幕布部分</t>
  </si>
  <si>
    <t>会标幕</t>
  </si>
  <si>
    <t>16*1.5*3*1(宽*高*褶*块）
枣红色会标幕丝绒
经过阻燃处理</t>
  </si>
  <si>
    <t>会标幕衬里</t>
  </si>
  <si>
    <t>16*1.5*1*1(宽*高*褶*块）
枣红色会标幕衬里</t>
  </si>
  <si>
    <t>对开大幕</t>
  </si>
  <si>
    <t>9*8*3*2(宽*高*褶*块）
枣红色大幕丝绒
经过阻燃处理
▲符合国家消防阻燃B1级标准报告（复印件并加盖原厂公章带至现场）。</t>
  </si>
  <si>
    <t>大幕衬里</t>
  </si>
  <si>
    <t>9*8*1*2(宽*高*褶*块）
枣红色大幕衬里</t>
  </si>
  <si>
    <t>横条幕</t>
  </si>
  <si>
    <t>18*2*3*4(宽*高*褶*块）
墨绿色横条幕丝绒
经过阻燃处理 　</t>
  </si>
  <si>
    <t>竖条幕</t>
  </si>
  <si>
    <t>2*8.5*3*8(宽*高*褶*块）墨绿色竖条幕丝绒，经过阻燃处理</t>
  </si>
  <si>
    <t>对开底幕</t>
  </si>
  <si>
    <t>9*8*3*2(宽*高*褶*块）湖蓝色底幕丝绒，经过阻燃处理　  　</t>
  </si>
  <si>
    <t>对开二幕</t>
  </si>
  <si>
    <t>9*8*3*2(宽*高*褶*块）驼色二幕丝绒，经过阻燃处理　</t>
  </si>
  <si>
    <t>二幕衬里</t>
  </si>
  <si>
    <t>4、小计部分</t>
  </si>
  <si>
    <t>合班教室2F/800人剧场舞台设备系统合计</t>
  </si>
  <si>
    <t>一、合班教室1F/200人多功能厅</t>
  </si>
  <si>
    <t>1、视频显示及高清录播系统</t>
  </si>
  <si>
    <t>1.  尺寸：宽（ 5440）高（ 2720）mm
★2.点间距：≤2.5mm
3.国星铜线封装
4.像素密度：≤160000点/㎡
5.像素结构：1R1G1B
★6.刷新频率：≥3840Hz 
▲7.色温：2500K~12000K可调，色温为6500K时100%，75%，50%，25%四档电平白场调节色温误差≤200K；
▲8.最大亮度：≥800cd/㎡；亮度均匀性≥99%，色度均匀性±0.002之内（校正)；发光点中心距偏差：≤2%；对比度≥10000：1；亮度鉴别等级：C级，Bj≥20
▲9.视角：水平视角≥170°；垂直视角≥170°
▲10.提供具有CNAS标识第三方检测机构检测报告（复印件并加盖原厂公章带至现场）。</t>
  </si>
  <si>
    <t>嵌入式安装
1、屏体净尺寸：
（5440*2720）mm=14.8㎡
2、主框架50×50方钢至舞台底部地面
3、分节点40×40/40×20矩形钢
4、含304黑拉丝不锈钢包边及装饰</t>
  </si>
  <si>
    <t>1、屏体尺寸：
(7600*304）mm=2.3104㎡
2、模组尺寸:(304*152)mm
3、单元板分辨率：64*32
4、显示颜色：1r
5、像素密度 44321点/㎡
6、像素间距：4.75mm
7、含电源、排线等配件</t>
  </si>
  <si>
    <t>中央控制系统系统设备连接线及插件</t>
  </si>
  <si>
    <t>含中央控制系统所有设备连接所需的控制线及各类插件</t>
  </si>
  <si>
    <t>讲台预埋式地插</t>
  </si>
  <si>
    <t>模块：
1个RJ-45网络接口
1个HDMI
1个XLR卡侬
1个万能电源</t>
  </si>
  <si>
    <t>多功能墙面信息接口</t>
  </si>
  <si>
    <t>全铝材质，银色拉丝处理
模块：
1个RJ-45网络接口
1个HDMI
1个万能电源</t>
  </si>
  <si>
    <t>视频显示及高清录播系统设备连接线及插件</t>
  </si>
  <si>
    <t>1、含视频显示及信号切换传输系统所有设备连接所需的HDMI高清线、网线、大屏数据线等一切线缆及各类插件
2、含敷设线缆所需的一切管材及附件</t>
  </si>
  <si>
    <t>功率：≥500W
▲平均灵敏度：≥98 dB
▲最大声压级：≥133dB
频率范围：≥42 Hz - 18 KHz 
低频驱动器：1x15”驱动扬声器 
高频驱动器：1 x1”驱动扬声器</t>
  </si>
  <si>
    <t xml:space="preserve">功率：≥400W
▲平均灵敏度：≥97 dB
▲最大声压级：≥132dB 
频率范围：≥45 Hz - 18 KHz 
低频驱动器：1x12”驱动扬声器
高频驱动器：1 x1”驱动扬声器
</t>
  </si>
  <si>
    <t>功率：≥300W
▲平均灵敏度：≥96dB
▲最大声压级：≥127dB
频率响应：≥72Hz-18000Hz 
低频驱动器：1x12”驱动扬声器
高频驱动器：1 x1”驱动扬声器</t>
  </si>
  <si>
    <t xml:space="preserve">·用于驱动主扩扬声器*1台
·用于驱动辅助扬声器*1台
·用于驱动送扬声器*1台
·输入/输出通道数: 2
额定输出功率（RMS）：8欧每通道:850W 
额定输出功率（RMS）：4欧每通道:1400W      </t>
  </si>
  <si>
    <t>六位地插
含国产优质XLR音频模块*3</t>
  </si>
  <si>
    <t>全铝材质，银色拉丝处理
模块：
优质XLR音频模块*2</t>
  </si>
  <si>
    <r>
      <t>面光安装</t>
    </r>
    <r>
      <rPr>
        <sz val="8"/>
        <rFont val="宋体"/>
        <family val="3"/>
        <charset val="134"/>
      </rPr>
      <t xml:space="preserve">
光 源：LED
光源功率：≥300W
色 温：6500K或3200K
显示指数：最高可达97%
控制信号：DMX
控制通道：3通道
调焦范围：≥18-65°</t>
    </r>
  </si>
  <si>
    <t>嵌入式全铸铝LED三基色柔光灯</t>
  </si>
  <si>
    <t>舞台顶光*6台
学生区*6台*2道
光源：LED灯珠400颗
额定功率：≥200W
灯体温度：≤55C°
发光效率：≥80lm/W
显色指数：Rａ≥92
控制信号：DMX512信号
色彩效果：暖白/白色
出光角度：≥60°
调光功能：0-100%线性电子调光
冷却系统：自然对流传热
色温：3200K-5600K</t>
  </si>
  <si>
    <t>面光灯固定安装杆</t>
  </si>
  <si>
    <t>钢管桁架结构，多节组合拼装，哑光黑色漆，杆体高度中心间距：150mm</t>
  </si>
  <si>
    <t>灯光系统设备配套插件及制作</t>
  </si>
  <si>
    <t>合班教室1F/200人多功能厅音视频系统合计</t>
  </si>
  <si>
    <t>一、合班教室1F/300人多功能厅</t>
  </si>
  <si>
    <t>1.屏体净尺寸：（5760*2880）mm=16.5888㎡
★2.点间距：≤2.5mm
3.国星铜线封装
4.像素密度：≤160000点/㎡
5.像素结构：1R1G1B
★6.刷新频率：≥3840Hz 
▲7.色温：2500K~12000K可调，色温为6500K时100%，75%，50%，25%四档电平白场调节色温误差≤200K；
▲8.最大亮度：≥800cd/㎡；亮度均匀性≥99%，色度均匀性±0.002之内（校正)；发光点中心距偏差：≤2%；对比度≥10000：1；亮度鉴别等级：C级，Bj≥20
▲9.视角：水平视角≥170°；垂直视角≥170°
▲10.提供具有CNAS标识第三方检测机构检测报告（复印件并加盖原厂公章带至现场）。</t>
  </si>
  <si>
    <t xml:space="preserve">信号输入接口：DVI接口
信号输入分辨率：最大1920*1200点
视频源帧率：标准60HZ，自动适应帧率
单卡最大带载面积：总点数：131万（最宽支持2560点，或最高支持2560点）
亮度调节：1-100%手动，自动调节
多屏设置：同时控住不同规格的多个显示屏
通讯传输距离：超五类网线最大140米，六类最大170米，光纤无限制。
级联拼接：双USB接口进行数据通讯，级联拼接。
★所投LED显示屏厂家需提供LED显示屏多媒体型号接入及切换系统（提供证书复印件，加盖工厂公章）
★LED显示屏像素失控监测及定位系统（提供证书复印件，加盖工厂公章）
★LED显示屏故障自诊断及排查系统（提供证书复印件，加盖工厂公章）
</t>
  </si>
  <si>
    <r>
      <t>嵌入式安装</t>
    </r>
    <r>
      <rPr>
        <sz val="8"/>
        <rFont val="宋体"/>
        <family val="3"/>
        <charset val="134"/>
      </rPr>
      <t xml:space="preserve">
1、屏体净尺寸：
（5760*2880）mm=16.58㎡
2、主框架50×50方钢至舞台底部地面
3、分节点40×40/40×20矩形钢
4、含304黑拉丝不锈钢包边及装饰</t>
    </r>
  </si>
  <si>
    <t>1、屏体尺寸：
(10640*304）mm=3.23456㎡
2、模组尺寸:(304*152)mm
3、单元板分辨率：64*32
4、显示颜色：1r
5、像素密度 44321点/㎡
6、像素间距：4.75mm
7、含电源、排线等配件</t>
  </si>
  <si>
    <t>2、音频扩声及采集系统</t>
  </si>
  <si>
    <t>阵列主扩扬声器</t>
  </si>
  <si>
    <t>功率：≥300W ；
▲平均灵敏度：≥99dB；
▲最大声压级：≥125dB
频率响应：70Hz-18000Hz  
低频驱动器：2x6.5”驱动扬声器
高频驱动器：1x2”驱动扬声器</t>
  </si>
  <si>
    <t>阵列次低扬声器</t>
  </si>
  <si>
    <t>功率：≥500W 
▲平均灵敏度：≥98dB
▲最大声压级：132dB峰值 
频率响应：38Hz-480Hz 
低频驱动器：1x15”驱动扬声器</t>
  </si>
  <si>
    <t>返听扩扬声器</t>
  </si>
  <si>
    <t>四通道功率放大器</t>
  </si>
  <si>
    <t xml:space="preserve">·用于驱动阵列主扩扬声器/8只*2台
·用于驱动阵列次低扬声器/2只*1台
·用于驱动阵列辅助扬声器/2只*1台
·用于驱动阵列返听扬声器/2只*1台
·输入/输出通道数: 2
额定输出功率（RMS）：8欧每通道:850W 
额定输出功率（RMS）：4欧每通道:1400W                                    </t>
  </si>
  <si>
    <r>
      <t>RVV2*2.5mm</t>
    </r>
    <r>
      <rPr>
        <sz val="8"/>
        <rFont val="宋体"/>
        <family val="3"/>
        <charset val="134"/>
      </rPr>
      <t>²</t>
    </r>
    <r>
      <rPr>
        <sz val="8"/>
        <rFont val="宋体"/>
        <family val="3"/>
        <charset val="134"/>
      </rPr>
      <t xml:space="preserve"> 无氧纯铜</t>
    </r>
  </si>
  <si>
    <t>RVVP2*0.75无氧纯铜</t>
  </si>
  <si>
    <t>SYV-50-5-1无氧纯铜</t>
  </si>
  <si>
    <t>扩声系统设备连接线及插件制作</t>
  </si>
  <si>
    <t>嵌入式三基色柔光灯</t>
  </si>
  <si>
    <t>合班教室1F/300人多功能厅音视频系统合计</t>
  </si>
  <si>
    <t>子系统名称：录播教室系统</t>
  </si>
  <si>
    <t>高清录播主机</t>
  </si>
  <si>
    <t xml:space="preserve">功能要求：
录播系统主机须是高集成度一体设备，采用嵌入式一体架构（非工控机加采集卡方式）。各类型录播教室的录制、直播、远程互动和存储等功能集成在同一台录播主机上，内嵌B/S架构录播系统软件，支持实时直播/同步录制/远程导播/在线点播/远程交互/用户管理，视频预览、直播输出监视、视频切换、音频调整、录制模式调整等于一体以便于用户使用、管理和维护。录播系统接入必须支持4路SDI+1路HDMI+1路VGA，场景支持教师、学生特写、讲台区域全景、学生全景。教师与讲台区域全景及学生与学生全景之间通过4机位切换实现，减少镜头的拉伸、缩放的垃圾镜头。
技术要求：
1、系统采用嵌入式一体架构，安全DC24V及以下供电。集视频预览、直播输出监视、视频切换、音频调整、录制模式调整、远程互动于一体。
2、视频采集与输出：硬件采集方式高清视频接口不少于HDMI*2、3G-SDI*4；支持分辨率1920*1080，1080P@50/60。 支持不少于2路HDMI环出和2个USB2.0，存储不少于2T，设备机身高度不大于1.5U。  
▲3、录播主机内置互动模块，支持标准H.323协议和SIP协议，要求无须视频会议终端和MCU即可实现2台录播主机之间的音视频在线互动。
4、内置音频处理功能，支持EQ均衡调节、回声抑制、增益调节、幻象供电及音频采样率和比特率设置。支持对音频输入输出通道进行音量调节，支持对音频输出通道进行静音设置。
5、内置跟踪模块，无需额外配置跟踪主机即可实现智能图像识别跟踪分析与处理功能。                                                  
6、高清录播主机支持通过一条标准SDI线连接高清云台摄像机，即可实现视频传输、供电和云台控制功能，方便布线及故障处理。                                                                             7、具有嵌入式低功耗环保优势，整机正常工作状态下功耗不超过40W。采用无风扇散热设计，低噪音不影响正常授课
</t>
  </si>
  <si>
    <t>录播管理软件</t>
  </si>
  <si>
    <t xml:space="preserve">录播管理软件：
1.整体设计：采用B/S架构设计，支持主流浏览器直接访问录播主机进行管理。实现跟踪管理、录像管理、用户管理、版本管理、参数管理等各种应用功能的整合管理。
2.跟踪管理：基于图像识别跟踪拍摄，支持多种逻辑跟踪技术，支持教师特写和全景画面切换跟踪，支持学生起立回答问题特写跟踪。支持电脑课件信号自动检测跟踪。
3.硬盘管理：支持硬盘格式化功能，支持对设备异常断电、宕机造成的损坏视频文件进行修复。提供上述功能软件界面截图并加盖厂家投标专用章或公章。
4.版本管理：支持在线升级与系统授权，可查询录播主机的设备型号、版本信息、机身号。
5.互动管理：支持通过通讯录选择互动录播并“一键式”呼叫创建互动房间，支持通过会议号和会议密码直接加入已创建的互动房间。
6.互动通讯录管理：支持查询互动云系统的通讯录数据，查询内容包括所有已在互动云系统注册的录播账号、录播昵称。支持分级筛选查询互动录播设备。支持“关键字”检索功能，通过录播账号、昵称快速查找到互动录播设备。
7.短号管理：支持对每台录播设备自动分配纯数字短号，可以通过短号直接呼叫录播设备创建互动。
8.远程授课管理：支持授课模式和会议模式两种互动方式。授课模式支持老师实时预览远端画面；提供契合互动教学应用的简易操作模式，支持控制面板按键式快速切换互动画面，支持本地老师、学生、电脑与远端课室画面的自由组合。
9.互动网络管理：支持网络检测功能，测试录播设备与互动服务器之前的网络通讯情况，包括上下行丢包率数据、带宽数据。互动应用支持网络自适应功能，互动画面中可叠加显示各互动点的视频码流和丢包率。
10.为保证良好的互动画面，录播主机应具备双流互动功能,双向互动时,互动双方具备将教学场景及教学资源画面以两路独立HDMI信号分别同时环出显示
11.支持直播功能，支持HTTP、RTMP、RTSP多种直播视频流传输协议；支持TCP和UDP传输控制协议。
12.支持直播推流对接：支持通过RTMP协议向各类型直播服务器推送音视频流，支持同时推送至少3路独立的RTMP直播流。
13.直播参数：支持高清直播画质，可自定义直播分辨率、码流大小，以适应不同网络环境下保持直播的流畅性。
14.直播场景：录播主机录课状态、互动状态均支持直播应用，实现公开课直播、教研听课等应用。
15.平台直播：支持录播主机与资源平台无缝对接，实现一键开启“直播”功能，可通过PC、手机等终端访问平台观看直播。
16.录制参数：支持高、低双码流录制功能，支持自定义录制分辨率、帧率和码流，码流512kbps到40Mbps可设。
17.分割录制：录制文件支持分割技术，可按照用户设定的文件时长自动分割录制成多个视频文件，提供不分段、30分钟分段、60分钟分段三种方式可选。
18.视频封装：支持标准MP4视频封装格式，支持录像文件下载；
19.录像管理：支持对录制视频按标题、主持人、时间、时长进行排序；可按照主题、主讲人进行分组展示；支持查询视频文件的分辨率等文件参数。
20.录像点播：支持对录制文件进行点播回放，点播分辨率达1080P，支持拖拽播放进度条播放；
</t>
  </si>
  <si>
    <t>录播导播软件</t>
  </si>
  <si>
    <t xml:space="preserve">录播导播软件：
1.导播方式：提供本地导播和网页导播多种导播方式，支持外接导播摇杆控制台进行导播操作。
2.导播功能：支持布局切换、转场特效、字幕、LOGO、摄像机控制等基本导播功能。
3.跟踪方式：支持手动、全自动、半自动三种跟踪导播方式，可“一键式”开启全自动图像跟踪拍摄录制。
4.信号切换：支持摄像机和HDMI信号的实时预览，支持点击切换录制画面。
5.鼠标定位：支持鼠标快速定位功能，通过鼠标点击快速居中画面区域，通过鼠标滚轮可以调节云台摄像机的焦距。
6.云台预置位：支持云台摄像机预置位的预设和调用功能，每个云台摄像机至少支持8个以上预置位功能。
7.布局设置：支持自定义布局设置，支持多个视频图层自由叠加组合，自定义布局时可随意拖拉画面窗口。
8.字幕台标：支持字幕和字幕背景的透明度设置功能，支持字幕滚动和固定位置两种显示方式；支持上传台标，自定义台标位置。
</t>
  </si>
  <si>
    <t>嵌入式图像定位系统</t>
  </si>
  <si>
    <t xml:space="preserve">1） 录播跟踪一体化设计，录播内置跟踪功能，无需额外配置跟踪主机。
2） 采用图像识别主动跟踪技术，有较强的防干扰性，跟踪系统应不影响教师正常的教学，教师和学生无需佩戴任何辅助设备，也无需在座椅安装辅助设施。
3） 全自动录制时，具有合理的画面跟踪切换机制，能智能进行画面的自动跟踪切换。支持讲台区域和学生区域多人识别策略，当讲台区域只有老师时为老师特写画面，讲台区域为多人时自动识别切换为全景画面；学生单人起立时为学生特写画面，学生区域多人起立时为学生全景画面。
4） 支持多种逻辑跟踪技术，支持自定义老师、学生的画面布局，支持学生起立回答问题时切换为“学生特写画面”或者“老师与学生双分屏互动画面”。支持VGA信号自动检测跟踪，支持自定义VGA保留时间。
5） 支持任意区域主动屏蔽功能，比如主动屏蔽掉教师观摩区、窗户窗帘、教室门口、大屏液晶电视等易干扰跟踪效果的地方，所屏蔽的地方系统将不对其进行图像分析跟踪运算，以避免这些地方干扰整体的跟踪效果。
</t>
  </si>
  <si>
    <t>高清云台摄像机</t>
  </si>
  <si>
    <t xml:space="preserve">1.视频输出接口：HDMI、SDI
2.传感器类型：CMOS，1/2.33英寸
3.传感器像素：有效像素207万
4.焦距：20倍变焦
5.水平转动速度范围：1.0° ~ 94.2°/s，垂直转动速度范围：1.0° ~ 74.8°/s，水平视场角：72.0° ~ 6.7°，垂直视场角：43.2° ~ 3.7°
6.支持水平、垂直翻转
7.背光补偿：支持
8.数字降噪：2D&amp;3D数字降噪
9.网络流传输协议：RTP、RTSP
10.预置位数量：255
11.网络接口：RJ45
12.音频接口：Line In,3.5mm
13.通讯接口：RS232、RS422
14.USB接口：USB Type-A
15.支持的协议类型：VISCA
16.编码技术：视频H.265、H.264
</t>
  </si>
  <si>
    <t>高清摄像机管理软件</t>
  </si>
  <si>
    <t>1) 摄像机管理软件采用B/S架构，支持通用浏览器直接访问进行管理。
2) 支持网络参数设置与修改，支持一键恢复默认参数。
3) 支持曝光模式设置功能，包括自动、手动。
4) 支持抗闪烁频率、动态范围、光圈、快门参数设置。
5) 支持自动白平衡设置功能，红、蓝增益可调范围0~200。
6) 支持噪声抑制设置功能，支持2D、3D降噪。
7) 支持摄像机图像质量调节功能，包括亮度、对比度、色调、饱和度。
8) 支持摄像机控制功能，包括云台控制、预置位设置与调用、焦距调节等。</t>
  </si>
  <si>
    <t>学生定位分析仪</t>
  </si>
  <si>
    <t>1) 扫描方式：逐行扫描
2) 输出帧率：30fps
3) 摄像元件：1/3 " 
4) 有效像素：1920（H）×1080（V）
5) 最低照度：0.3Lux
6) 通讯方式：RJ-45，支持POE供</t>
  </si>
  <si>
    <t>学生定位分析软件</t>
  </si>
  <si>
    <t>1) 采用B/S架构设计，支持通用浏览器进行远程访问进行管理；
2) 采用图像识别定位分析技术，智能识别教学行为，根据预设的跟踪分析逻辑触发跟踪信号，与录播主机进行跟踪数据对接；
3) 支持两种跟踪模式：紧跟模式、“特写”与“全景”切换跟踪模式。
4) 支持多个区域屏蔽功能，避免屏蔽区域内的干扰，提高系统识别效果；
5) 支持检测区域设置，对指定区域进行跟踪分析，支持同时划分多个检测区域。
6) 具有“模糊防抖”功能，避免人员小幅度活动时引起的摄像机画面抖动现象；</t>
  </si>
  <si>
    <t>教师定位分析仪</t>
  </si>
  <si>
    <t>1) 扫描方式：逐行扫描
2) 输出帧率：30fps
3) 摄像元件：1/3 " 
4) 有效像素：1920（H）×1080（V）
5) 最低照度：0.3Lux
6) 通讯方式：RJ-45，支持POE供电
1) 采用B/S架构设计，支持通用浏览器进行远程访问进行管理；
2) 采用图像识别定位分析技术，智能识别教学行为，根据预设的跟踪分析逻辑触发跟踪信号，与录播主机进行跟踪数据对接；
3) 支持两种跟踪模式：紧跟模式、“特写”与“全景”切换跟踪模式。
4) 支持多个区域屏蔽功能，避免屏蔽区域内的干扰，提高系统识别效果；
5) 支持检测区域设置，对指定区域进行跟踪分析，支持同时划分多个检测区域。
6) 具有“模糊防抖”功能，避免人员小幅度活动时引起的摄像机画面抖动现象；</t>
  </si>
  <si>
    <t>教师定位分析软件</t>
  </si>
  <si>
    <t xml:space="preserve">1) 采用B/S架构设计，支持通用浏览器进行远程访问进行管理；
2) 采用图像识别定位分析技术，智能识别教学行为，根据预设的跟踪分析逻辑触发跟踪信号，与录播主机进行跟踪数据对接；
3) 支持两种跟踪模式：紧跟模式、“特写”与“全景”切换跟踪模式。
4) 支持多个区域屏蔽功能，避免屏蔽区域内的干扰，提高系统识别效果；
5) 支持检测区域设置，对指定区域进行跟踪分析，支持同时划分多个检测区域。
6) 具有“模糊防抖”功能，避免人员小幅度活动时引起的摄像机画面抖动现象；
</t>
  </si>
  <si>
    <t>板书定位分析仪</t>
  </si>
  <si>
    <t>1) 扫描方式：逐行扫描
2) 输出帧率：30fps
3) 摄像元件：1/3 " 
4) 有效像素：1920（H）×1080（V）
5) 最低照度：0.3Lux
6) 通讯方式：RJ-45，支持POE供电</t>
  </si>
  <si>
    <t>板书定位分析软件</t>
  </si>
  <si>
    <t>1) 采用B/S架构设计，支持通用浏览器进行远程访问进行管理；
2) 采用图像识别定位分析技术，智能识别教学行为，根据预设的跟踪分析逻辑触发跟踪信号，与录播主机进行跟踪数据对接；
3) 支持板书行为跟踪拍摄，当老师书写板书是自动切换为板书特写画面；
4) 支持板书画面大小、位置的自定义调节；
5) 支持多个区域屏蔽功能，避免屏蔽区域内的干扰，提高系统识别效果；
6) 支持检测区域设置，对指定区域进行跟踪分析，支持同时划分多个检测区域；
7) 具有“模糊防抖”功能，避免人员小幅度活动时引起的摄像机画面抖动现象；</t>
  </si>
  <si>
    <t>数字音频矩阵</t>
  </si>
  <si>
    <t>1) 音频输入/输出通道（MIC/LINE）：8路输入/4路输出，支持选择多种电平的音源输入，支持幻像供电功能。
2) 矩阵功能:输入多路信号并将其按用户设定比例进行混合，分配到多个输出通道中。
3) 转换器类型 24bit;采样率 48K
4) 频率响应 20~20KHZ
5) 模/数动态范围（A-计权） 114dB</t>
  </si>
  <si>
    <t>数字音频处理软件</t>
  </si>
  <si>
    <t>1) 采用C/S或B/S软件架构设计，支持对音频处理矩阵进行管理。
2) AGC自动增益控制:自动提升和压缩话筒音量，使之以恒定的电平输出。
3) AVC回声消除:全新的自适应式回声消除功能，无需人工调试。
4) AFC反馈啸叫消除:采用自适应处理的方式对现场扩声系统的啸叫进行有效的消除。
5) ANC自动噪声消除:自动噪声消除根据环境的声场变化自动进行噪声消除。
6) 提供设备具备回声消除、反馈啸叫消除、自动噪声消除功能的软件设置界面截图。</t>
  </si>
  <si>
    <t>采访话筒（指向性）</t>
  </si>
  <si>
    <t xml:space="preserve">1) 单体：背极式驻极体
2) 指向性：超心型
3) 频率响应：40Hz—16kHz
4) 低频衰减：内置
5) 灵敏度：-29dB±3dB（1dB=1V/Pa at 1kHz）
6) 输出抗阻：500Ω±20%（at 1kHz）
7) 最大声压级：130dB（T.H.D≤1% at 1kHz）
8) 信噪比：70dB（1KHz at 1Pa）
9) 动态范围：106dB（1kHz at Max SPL）
10) 使用电源：48V 幻象电源（48V DC），2mA
</t>
  </si>
  <si>
    <t>录制面板</t>
  </si>
  <si>
    <t xml:space="preserve">1. 在讲台上镶嵌式安装方式；
2. 控制接口：RS232
3. 信号指示灯：支持
4. 支持一键式系统电源开关控制。
5. 一键式录制、停止、锁定电脑信号；
</t>
  </si>
  <si>
    <t>电源管理器</t>
  </si>
  <si>
    <t xml:space="preserve">1） 向录播视频系统、音频系统、显示系统提供统一的、至少八路电源管理； 
2） 支持对录播系统控制功能，实现通过录制面板一键启动录播系统相关设备的电源；
3） 支持录播系统的远程集中统一控制，实现录播主机远程开关机；
</t>
  </si>
  <si>
    <t>功放</t>
  </si>
  <si>
    <t>1、输出功率（20Hz-20KHz/THD≤1％）：立体声/并联8Ω×2：350W×2；立体声/并联4Ω×2：530W×2；桥接8Ω：1060W
2、连接座：XLR 、TRS接口
3、电压增益 (@1KHz)：34.4dB
4、输入灵敏度：0.775V/1V/1.44V
5、输入阻抗：10K Ω 非平衡、20KΩ 平衡
6、频率响应(@1W功率下）：20Hz-20KHz/+0/-2dB
7、THD+N(@1/8功率下）：≤0.05％
8、信噪比 (A计权)：≥90dB
9、阻尼系数 (@ 1KHz)：≥200@ 8 ohms
10、分离度 (@1KHz)：≥80dB
11、保护方式：过流保护、直流保护、短路保护</t>
  </si>
  <si>
    <t>音箱</t>
  </si>
  <si>
    <t xml:space="preserve">1、阻抗：8Ω；
2、频响：65Hz~20KHz；
3、额定功率：150W；
4、峰值功率：600W；
5、灵敏度：95dB/W/M；
6、最大声压级（额定/峰值）：117dB/123dB；
7、覆盖角度：(H)80°(V)60°；
8、高音：3"锥形高音单元×2；
9、低音：8"低音×1；
</t>
  </si>
  <si>
    <t>导播显示器</t>
  </si>
  <si>
    <t>23寸液晶</t>
  </si>
  <si>
    <t>无线键鼠</t>
  </si>
  <si>
    <t>无线</t>
  </si>
  <si>
    <t>机柜</t>
  </si>
  <si>
    <t>1.2米标准机柜</t>
  </si>
  <si>
    <t>安装布线调试线材及辅配件</t>
  </si>
  <si>
    <t>施工及线材:以上设备施工所需全部的辅料,包括电源线,PVC槽管、接线板等；投影机、音响多媒体施工所需的所有的线材等</t>
  </si>
  <si>
    <t>图像切换控制台</t>
  </si>
  <si>
    <t xml:space="preserve">1） 支持远程操作录播主机的开关机；
2） 支持不少于5种特技效果；
3） 支持不少于6布局选择；6路视频直播切换；6个预置位；6个视频预选功能；
4） 支持云台控制功能：上下左右及变焦功能；
5） 支持录制、暂停、停止功能；
6） 支持全自动录播模式和手动录播模式。
7） 支持通过USB线缆连接录播主机；
8） 安装导播控制台软件，并设置录播地址；
9） 导播界面与导播控制台按键/状态同步对应；
10） 导播控制台关机按键为控制录播系统软关机/唤醒功能
</t>
  </si>
  <si>
    <t>服务器</t>
  </si>
  <si>
    <t xml:space="preserve">1. Cpu：Intel Xeon E5，及以上配置
2. 内存：16GB DDR4
3. 硬盘：8TB SAS/SATA
4. 磁盘阵列：支持 raid0、raid1、raid10
5. 网络：双千兆网卡，10M/100M/1000Mbps自适应
6. 电源冗余：支持双电源冗余
7. 系统支持：CentOS6.6 64位
</t>
  </si>
  <si>
    <t>教学视频资源管理系统</t>
  </si>
  <si>
    <t xml:space="preserve">1.信息管理系统
（1）录播管理：支持把录播设备接入平台，实现自动转码、无缝直播点播，并具备直播和点播功能。支持对录播进行远程关机、休眠唤醒、启动录制等操作。
（2）多级平台对接：支持校平台与上级区平台进行对接，校平台资源可像区平台提交，并能参加区平台组织的活动。
（3）录制预约：平台支持用户远程进行在线录课预约，可实现单个或批量预约；可直接导入课表实现预约；支持预约信息的申请和审核管理。
（4）资源颗粒度管理：支持视频资源多维度分类，如按年级、学科等分类管理，支持用户自定义分类类型。并支持根据关注度、用户推荐度和点击热度的不同维度在平台呈现。
（5）视频专辑：支持用户可灵活创建各种视频专辑，并自定义专辑类型，可将一同类型的视频进行归类，便于视频的归整和便捷查询。
（6）公告发布：平台首页提供公告模块，支持通过平台发布校务公告、活动通知、行政公告、直播通知、紧急通告等多种类型公告。公告支持按定义的类型进行归类查询，支持用户自定义公告类型。
（7）自动转码功能：支持视频下载、上传、编辑、管理。可实现所有主流视频文件格式自动转码，包括asf、mpg、rmvb、mov、rm、avi、3gp、wmv、flv、mp4等，可设置下载及观看权限。
（8）虚拟切片：支持视频自动划分知识点和教学环节片段，且不破坏视频原来的完整性。知识点与教学环节目录支持在全屏状态下呈现，支持快速点击跳转到相应节点播放，支持片段循环播放。支持对上传的视频添加和修改“知识点”和“教学环节”。
（9）教学行为分析：支持弗兰德斯教学行为分析法（S-T），平台根据跟踪数据生成S-T曲线图，帮助用户进行教学技能提升和评估。S-T行为数据支持后期在线编辑修改，便于教师进行错误修正。
（10）文件检索：支持关键字搜索功能，用户可直接在资源管理平台的页面搜索框输入关键字，对某个视频标题、知识点和教学环节进行搜索。
（11）一键置灰：支持平台肤色一键置灰功能，切合特殊纪念日氛围。
（12）强制播放：支持强制设置播放源，用户点击任意视频均强制播放指定视频源，便于学校进行统一播放和管理。
（13）流量统计：支持平台对用户访问数、页面访问数进行数量统计，用户流量可按日、周、月、年、总浏览数进行分类统计。支持对视频直播流量、点播流量统计，并以曲线图形式展现10天内的访问流量变化趋势。
（14）存储管理：平台支持自定义视频的保存期限，支持永久保存，支持自定义视频保存天数期限，到达期限后自动删除；同时支持平台对录播内的视频保存期限进行管理，支持永久保存和自定义期限并在到达期限后录播自动删除视频文件。
2.直播点播系统
（1）基于flash+html5技术，无需安装插件即可进行跨平台（Windows、Linux、IOS）视频点播观看。
（2）支持流媒体转发服务，平台支持不少于200点以上高清直播功能。
（3）集群技术：支持直播集群技术，以支持系统的横向拓展，随系统应用规模的拓展逐渐增加转发服务器以支持更大规模直播。
（4）多码率支持：要求转发时支持标清、高清两种清晰度设置，点播视频时可根据网络情况在播放器窗口进行高标清切换观看。
（5）支持直播权限及密码设置，让直播信息更加安全。
（6）支持上传教案、课件等视频附件，附件可与视频进行绑定。支持word、excel、ppt、PDF、jpeg等格式。用户在点播视频时下载附件。
（7）提供视频转发分享功能，支持二维码分享和一键转发分享至新浪微博、QQ、微信等社交平台中。
3.微课管理系统
（1）提供微课管理模块，支持自定义微课时长限制，在规定时长内的视频上传平台后自动归类到微课模块当中，并支持按学段、学科进行自动归类整理。
（2）提供专业微课录制软件，支持直接从平台下载微课录制软件并安装于笔记本电脑中。微课视频录制完毕后支持一键上传到平台，或下载到本地电脑保存。
（3）微课录制软件需满足包括教师头像、实物展台、课件PPT在内的三路视频源切换及组合布局录制，支持课件与老师画中画模式。
（4）支持PPT课件导入、课件批注，在微课录制的同时支持PPT分页预览，并进行切换录制。
4.移动APP应用服务
（1）提供自主研发的平台移动端APP，支持与视频资源管理平台对接。
（2）移动端APP应提供视频在线直播、视频点播、专辑点播等功能。
（3）移动端同步支持虚拟切片功能，实现知识点的快速跳转观看、学习，提高学生的学习效率。
（4）移动端APP支持直接播放视频，无需调用其它播放器直播。
（5）支持移动端APP点播视频时查看视频信息、视频附件。
</t>
  </si>
  <si>
    <t>子系统名称：校园电视台系统</t>
  </si>
  <si>
    <t>4K摄控一体机</t>
  </si>
  <si>
    <t>图像成像器 1/2.5 型背光 Exmor R CMOS 成像器；
★光学变焦 20 倍；
焦距 4.4毫米（f = wide）～88毫米（tele），F 2.0～F 3.8；
成像器（有效像素数）893万像素；
信号系统4KUHD 2160/29.97p、2160/25p、2160/23.98p；
信号系统FHD高清 1080/59.94p、1080/59.94i、720/59,94p、1080/50p、1080/50i、720/50p、1080/23.98p；
最低照度 (50IRE) 彩色：0.75 lx(F1.8,AGC on,1/30 s)；
水平分辨率 1800 电视线（3G-SDI 输出）（中心）；
增益 自动/手动（-3dB 至 +33dB）；
快门速度 1/1秒到1/10000秒，22步阶；
曝光控制 自动，手动，优先模式（快门优先、光圈优先和增益优先）；
光圈控制 16个步骤；
白平衡 自动，自动跟踪白平衡，室内，室外，室外自动，钠灯；
聚焦系统 自动 ( 灵敏度 : 正常 , 低 ), 一键自动聚焦，手动，间隔自动聚焦；
最短物距 10mm(广角端)到1500mm (远端)(默认:300mm)；
平移/俯仰角度 平移：±175° 俯仰：+90°/-45°；
平移/俯仰速度 伺服电机控制，平移0.1°~300°/秒，俯仰0.1°~300°/秒；
平移/俯仰精度 重复性精度误差&lt;0.01°；
平移/俯仰慢模式 支持；
预置位 100；
PTZ 跟踪记忆 16；
PTZ 移动同步；
接口4K 视频输出 HDMI、HDBaseT；
高清视频输出 3G-SDI、HDMI和HDBaseT；</t>
  </si>
  <si>
    <t>便携式采播录编一体机</t>
  </si>
  <si>
    <t>硬件：
1、i7 6700以上CPU、8G以上内存、千兆网卡、128G以上M2接口系统盘，1000G以上SATA硬盘，系统屏17寸以上；
2、输入：AV×2、VGA×2、DVI×6、HDMI×6、HD/SD-SDI×3，输出：AV、DVI、HDMI、HD/SD-SDI，导播回显：AV×2、SDI×3，环出： AV×2、SDI×3，HDMI主屏幕输出，分量\VGA\DVI\HDMI外置字幕机输入接口及键控键，输出包含有硬件PGM输出及PVW输出；
3、内置六讯道硬件高清混编特技台，全接口硬件混编特技切换，内置画中画任意位置摇杆电位器，内置广播级阻尼切换T型推杆，实现零秒满帧硬切，硬件混编1920×1080、编码分辨率1920×1080，全高清24bit硬件无损无压缩切换的同时还可以实现输入信号与本地素材DDR（图片、视频等）文件切换，硬件旋转编码器控制DDR暂停、向前、向后选择播放点及控制播放，百余种硬件切换特技；
4、内置数字+模拟调音台，音频加嵌及解嵌，实现数字音频与模拟音频的混合，提供SDI×5路、HDMI×5路数字音频加嵌\解嵌输入选择硬件开关×5组，可以与数字音频×5路、模拟立体声×5路、麦克XLR×5等外部输入音频进行调音混音，调制后的音频可加嵌为HDMI、SDI输出，同时可分离为立体声输出，内置48V幻像电源， XLR×5输入，立体声×5输入，立体声×1输出，播出监听Ф3.5×1、播放监听Ф3.5×1、导播通话耳麦Ф3.5×1；
5、内置硬件音频延时器，通过硬件旋钮调节音频快慢，实现音视频精准同步；
6、内置硬件摇杆电位器，控制4套摄像机推、拉、摇、俯、仰；
7、内置硬件4通道导播通话系统及4通道导播提示系统TALLY；
8、内置硬件滚轮编码器字幕控制系统，实现字幕选择及字幕切换；
9、内置硬件单键按键抠像系统，通过硬件旋转编码器调节虚拟抠像效果，虚拟合成图像可以作为1路信号源通过T型阻尼切换推杆与其它信号及文件进行切换；
软件：
10、内置视频编码系统，可以录制MPEG2、AVI-DV25、AVI无压缩、AVI高清，提供原始4机位同时录制及多机位编辑系统，内置流媒体WMV9、H.264编码系统，内置双码流录制及直播系统，直播录制WMV、FLV、MP4及广播级高清MPEG2-HL 50Mbps/S，内置WMS及FMS发布系统并提供FMS音画同步调整；
11、内置广播级非线性编辑系统；</t>
  </si>
  <si>
    <t>无线领夹话筒</t>
  </si>
  <si>
    <t xml:space="preserve">无线领夹话筒SONY便携式接收器：振荡器类型：晶体控制锁相环合成器；接收类型：空间分集；天线类型：1/4 波长线；载波频率：CN38： 710.025 MHz 至 782.000 MHz；频率响应：23Hz 至 18kHz（典型）；信噪比：96dB（最大误差，A 加权）；失真 (T.H.D)：0.9% 或更低（-60dBV，1kHz 输入）；音频延迟：约 0.35 毫秒；
腰包式发射器：振荡器类型：晶体控制锁相环合成器；天线类型：1/4 波长线；发射类型：F3E；载波频率：CN38： 710.025 MHz 至 782.000 MHz；薄膜类型：驻极体电容式
</t>
  </si>
  <si>
    <t>支</t>
  </si>
  <si>
    <t>三脚架</t>
  </si>
  <si>
    <t xml:space="preserve">反射屏为专业设计TFT液晶平板显示器（19寸）。
•进口超薄介质光学玻璃，透光率97%-98%（22寸）。
•图像鲜艳，分辨率高，1024x768像素。
•广视角：水平140°垂直130°，视距大于3米。
•在很亮的演播室环境下图像也很清楚。
•高对比度视频电路设计，可达150：1。
产品类型专业脚架+云台 
最高工作高度1900mm
收缩高度930mm
最低工作高度810mm
最大负荷4kg
管径最大：17mm，最小：12mm
节数3节
产品重量2.95kg
外形设计铝合金，黑色
其他性能脚管锁类型：旋钮式
云台类型：摄像机云台
螺丝尺寸：1/4
适用机型：单反、摄像机
其他特点包装盒 X1
脚架包 X1
三脚架 X1
说明书 X
</t>
  </si>
  <si>
    <t>全指向话筒</t>
  </si>
  <si>
    <t>指向性:全方向性指向性,元件:固定式充电背板，永久极性电容收音头,频率响应54~20,000Hz;开路灵敏度 -33dB (22.4mV)以1V于1Pa;阻抗100 欧姆;最大输入声压级131dB声压,1kHz于1%T.H.D.;信噪比:&gt;69dB,1kHz于1Pa;幻像电源:直流11~52VDC,2mA典型耗电;</t>
  </si>
  <si>
    <t>万向话筒支架</t>
  </si>
  <si>
    <t>万向支架和小号蟹钳夹</t>
  </si>
  <si>
    <t>监听耳机</t>
  </si>
  <si>
    <t>频响范围21 - 18000 Hz
阻抗24 Ω
声压108dB</t>
  </si>
  <si>
    <t>安装及辅材</t>
  </si>
  <si>
    <t>30米SDI佳耐美线缆2根、HDMI线缆20米1根、VGA线15米1根、立体声10米1根</t>
  </si>
  <si>
    <t>子系统名称：常态化录播系统</t>
  </si>
  <si>
    <t>设备须采用专业一体化嵌入式设计， Linux系统
需有≥2个SATA接口，每个接口支持≥4TB硬盘，可自动识别硬盘工作信息，非工作硬盘处于休眠状态
设备须前置液晶面板，方便教师或管理人员查看主机IP地址及存储使用情况
支持接入的网络摄像机编码格式为H.265
视频输入接口： BNC≥4、HDMI≥1、VGA≥1；视频输出接口：HDMI≥2、VGA≥2；以太网接口≥2； USB3.0接口≥2
为简化后续的维护，高清录播一体机应具有故障报警功能
所有通道最高支持1080p高清实时编码图像分辨率，信噪比≥35db，回放图像帧率≥25帧/s，监视水平分辨力≥900TVL，回放水平分辨力≥900TVL
视音频信号的同步方式可有多种选择，但视音频信号失步时间≤1s
支持RTMP、RTSP直播功能
采用高品质AAC音频编码技术，采样率≥48KHz，实现环境声音的真实还原
支持客户端或平台软件进行手动导播、实时直播、课后点播、课表配置等功能，实现远程一站式配置、管理与维护
所有视频画面支持高清、标清两种码流实时预览
支持课件信息设置，可以设置课件的相关信息，如教师信息、课程内容等
支持一键发布，将课件发布到指定的FTP服务器
支持自动发布，设备可以从设定的时间开始，将指定通道的课件发布到指定的FTP服务器
录制模式支持电影模式、资源模式、画中画模式，其中资源模式录播时至少可有2画面、3画面、4画面三种组合方式可选
设备支持导播功能，具有自动、手动两种导播模式，可设置导播策略（是否学生全景过渡、是否师生双画面等），支持课件检测</t>
  </si>
  <si>
    <t>硬盘</t>
  </si>
  <si>
    <t>4T；7200RPM；256M；SATA</t>
  </si>
  <si>
    <t>教师摄像机</t>
  </si>
  <si>
    <t xml:space="preserve">画面清晰度不小于3840*2160的分辨率输出，同时支持向下兼容3072*1728、2560*1440、1920*1080、1280*720等分辨率的输出，且视频可最高支持16Mbps
为保证相机被其他设备取流的兼容性，设备需支持不低于5路码流的输出
支持Line in的音频输入，且音频编码格式支持G.711a、G.711u、G726、G.722.1、AAC、PCM等编码格式
为节省网络带宽，相机支持H.265编码格式
板书特写功能，当教师背向镜头时，摄像机可使监控画面自动切换为板书特写画面
可输出教师特写画面（第三码流）、板书特写画面（第三码流）、全景画面（所有码流），且每个画面分辨率均可达1080p
</t>
  </si>
  <si>
    <t>教师摄像机支架</t>
  </si>
  <si>
    <t>学生摄像机</t>
  </si>
  <si>
    <t>画面清晰度不小于3840*2160的分辨率输出，同时支持向下兼容3072*1728、2560*1440、1920*1080、1280*720等分辨率的输出，且视频可最高支持16Mbps
为保证相机被其他设备取流的兼容性，设备需支持不低于5路码流的输出
支持Line in的音频输入，且音频编码格式支持G.711a、G.711u、G726、G.722.1、AAC、PCM等编码格式
为节省网络带宽，相机支持H.265编码格式
相机出厂预设学生行为检测区域，无需配置
支持设置误报等级、起立识别等级、站立时长等级
可检测学生起立行为，检测到学生起立后，画面自动切换为以学生人体为中心的特写画面，切换时间 ≤1s
学生起立检测准确率≥99%</t>
  </si>
  <si>
    <t>学生摄像机支架</t>
  </si>
  <si>
    <t>录播拾音器</t>
  </si>
  <si>
    <t>10-180平方米
音频传输距离 3000米
灵敏度 -42dB
频率响应 20Hz ～ 20kHz
指向特性 全指向
信噪比 ＞50dB（户外） ＞60dB（室内）
动态范围 50dB (1KHz at Max dB SPL)
最大承受音压 120dB SPL (1KHz
THD 1%)
输出阻抗 600欧姆非平衡
输出信号幅度 1Vpp/-25db
麦克风 高灵敏度电容咪头
咪头数量 双咪头
信号处理电路 ClearSpeech数字降噪
防水特性 户内防潮
保护电路 雷击保护、电源极性反转保护
适配器 内置前置放大电路
不需要适配器
连接方式 电源线（红色）、音频（白色或黄色）、公共地（黑色）
传输线缆 3芯0.5mm2 RVVP屏蔽电缆
电源电压 直流稳压DC 12V
电源电流 70mA
工作环境温度 -25℃ ～ 70℃
颜色 银色
外壳材质 铝合金
外形尺寸 82mm（长）x 82mm（宽）x 25mm（高）
配套电源
输入电压 AC 180V ~ 230V
输出电压 DC 12V±5%
输出电流 ≤100mA
最大功率 2W
工作环境温度 -25℃ ～ 70℃
颜色 黑色
外壳材质 PVC
外形尺寸 104mm（长） x 65mm（宽） x 40mm（高）
重量 252克</t>
  </si>
  <si>
    <t>中心设备</t>
  </si>
  <si>
    <t>中心云存储</t>
  </si>
  <si>
    <t>单控制器；冗余电源；4U机架式24盘位；64位多核处理器；16GB缓存(可扩展至32GB)；24块4T企业级SATA磁盘；6个千兆网口；支持网络RAID
可增配置8个千兆口或4个万兆口（下单需要进行备注）
支持视音频、图片、直接写入，支持视频高速预览、回放、下载，支持云内容灾备份，支持一体化运维，支持GB/T28181-2011、Onvif、RTSP、H265、SVAC等标准视频协议。</t>
  </si>
  <si>
    <t>云存储管理软件</t>
  </si>
  <si>
    <t>视频云存储可提供视频存储、图片存储、文件存储、对象存储和智能结构化数据融合存储服务。通过集群应用、网格技术或分布式文件系统等，将网络中不同类型的存储设备通过应用软件集合起来协同工作，共同对外提供视音频、图片及其伴生的结构化数据的存储和业务访问功能的系统。</t>
  </si>
  <si>
    <t>4210×1/32G DDR4/600G 10K  SAS×4(RAID_10)/SAS_HBA/1GbE×2/Win Svr 2016 简中标版/550W(1+1)/2U
2U双路标准机架式服务器
CPU：1颗Xeon® Silver 4210（10核，2.2GHz）
内存：16G*2 DDR4，16根内存插槽，最大支持扩展至2TB内存
硬盘：4块600G 10K 2.5寸 SAS硬盘
阵列卡：SAS_HBA卡, 支持RAID 0/1/10
PCIE扩展：最大可支持6个PCIE扩展插槽
网口：2个千兆电口
其他接口：1个RJ45管理接口，4个USB 3.0接口，1个VGA接口
电源：标配550W（1+1）高效铂金CRPS冗余电源 
操作系统：Microsoft Windows Server 2016</t>
  </si>
  <si>
    <t>流媒体服务器</t>
  </si>
  <si>
    <t>平台软件</t>
  </si>
  <si>
    <t>面向独立建设智慧校园的中小学学校教务处、德育处。平台基于“视频+AI” 技术，围绕课堂教学、学生德育、教师建设等方面，提供了资源录播、AI辅助巡课/巡考、智能考勤、AI辅助教学、领导驾驶舱等应用，产品以推动教育资源公平化、师资队伍建设、教学质量提升、校风校纪建设为目标，帮助教师提升教学质量、帮助学生提升学习效率、帮助教育管理者降低管理成本。
重点功能：
1、资源录播
基于视频+存储技术，课程资源自动录制，实现课堂资源积累，解决优质学校资源共享共建问题。授课过程支持本地直播，教师实时参与网络教研，实现教学反思。
2、AI辅助巡课/巡考
基于“视频+AI技术”技术，在课堂考勤、巡课中应用AI技术，减轻教师工作负担。
3、AI辅助教学
结合“视频+AI技术”信息化的辅助手段，围绕课堂教学，多方向应用教学数据，支撑教学质量诊断、教师专业能力发展应用研究。
4、灵活资源空间，满足不同资源需求
平台支持校本资源、名校网络课堂、名师课堂、本地直播、互联网直播不同用途的资源空间，满足不同场景不同用户的需求。
5、教学应用丰富，满足不同角色需求
平台围绕课堂教学、学生德育、师资建设等多个场景，针对不同角色多个场景提供了丰富的教学应用，充分满足客户的需求。</t>
  </si>
  <si>
    <t>子系统名称：物联网系统</t>
  </si>
  <si>
    <t>位置</t>
  </si>
  <si>
    <t>房间</t>
  </si>
  <si>
    <t>功能</t>
  </si>
  <si>
    <t>设备</t>
  </si>
  <si>
    <t>4.5.6.7号教学楼
普通教室
（96间）</t>
  </si>
  <si>
    <t>空调控制</t>
  </si>
  <si>
    <t>红外空调控制套件</t>
  </si>
  <si>
    <t>硬件要求：
1.通讯配置：支持Modbus标准通信协议；
2.供电方式：DC 10-30V；
3.标配红外信号发射探头，支持将空调开关、调节指令信号输送到空调红外接受端口；
4.内置温湿度传感器，并提供本地端温湿度状态指标显示功能；
5.具备红外通道学习成功指示灯功能；
6.安装方式：支持壁挂机、柜机、吸顶机及风管机隐藏式安装。
功能要求：
1.支持空调特有的红外指令码现场在线学习，对同品牌型号空调具有码库文件读取与烧写操作功能管理界面窗口；
2.可远程实时查看红外空调的开关、模式、温度、风速等状态信息；
3.支持使用PC端、移动端远程实现空调的开关控制、模式切换、温度调节；
4.具备空调实时运行的电流值主动监测能力；
5.通过软件平台设置空调定时任务策略，可于定义的固定时间点自动完成开关动作；
6.支持智能联动的自行配置，无需加装温度传感器即可实现空调的自动开关或温度调节。</t>
  </si>
  <si>
    <t>有线智能网关</t>
  </si>
  <si>
    <t>1.通讯配置：至少具有4路RS485串口以及1路以太网口；
2.设备供电：DC 5-36V；
3.工作模式：TCP Server/TCP client/UDP Server/UDP Client，支持双Socket；
4.波特率配置：支持600-921.6K（bps）范围自定义设置；
5.网络协议：IPV4，TCP/UDP，HTTP；
6.平均传输延时：＜10ms；
7.支持Modbus-RTU与Modbus-TCP协议互转与控制；
8.具有虚拟串口、远程升级、多种高等硬件防护功能；
9.支持传感器及控制器硬件接入，可实现设备数据采集、通讯与转发推送。</t>
  </si>
  <si>
    <t>能耗监测</t>
  </si>
  <si>
    <t>教室能耗监测</t>
  </si>
  <si>
    <r>
      <t>一、电源模块</t>
    </r>
    <r>
      <rPr>
        <sz val="8"/>
        <rFont val="宋体"/>
        <family val="3"/>
        <charset val="134"/>
      </rPr>
      <t xml:space="preserve">
1. 输入电压：AC100V-250V；
2. 额定输出电压：DC12V；
3. 额定输出电流MAX DC2A；
4. 安装方式：导轨卡口；
5. 1.4寸LCD显示功能，运行状态一目了然
6. 双触摸按键设计，操作简单快捷
7. 具有电源输出电压显示功能
8. 可查看各线路实时电压、实时电流、实时漏电流、实时温度等用电信息
9. 具有短路、漏电、过欠压、过载、过热、打火、浪涌和三相不平衡、缺相报警等报警信息显示
</t>
    </r>
    <r>
      <rPr>
        <b/>
        <sz val="8"/>
        <rFont val="宋体"/>
        <family val="3"/>
        <charset val="134"/>
      </rPr>
      <t>二、通讯模块</t>
    </r>
    <r>
      <rPr>
        <sz val="8"/>
        <rFont val="宋体"/>
        <family val="3"/>
        <charset val="134"/>
      </rPr>
      <t xml:space="preserve">
1. 支持双向互联网通讯；
2. 可支持以太网、WIFI、2G、4G、NB-IoT等多种通信方式；
3. 支持向下串口通讯功能、数据计算分析存储功能；
4. 安装方式：导轨卡口。
</t>
    </r>
    <r>
      <rPr>
        <b/>
        <sz val="8"/>
        <rFont val="宋体"/>
        <family val="3"/>
        <charset val="134"/>
      </rPr>
      <t xml:space="preserve">三、智能空开
</t>
    </r>
    <r>
      <rPr>
        <sz val="8"/>
        <rFont val="宋体"/>
        <family val="3"/>
        <charset val="134"/>
      </rPr>
      <t xml:space="preserve">1. 额定电流：63A/AC380V；
2. 分断能力：≥6000A；
3. 短路保护：线路短路时，断路器0.04s断电保护；
4. 功率限定：达到限定功率，10秒内断路保护；
5. 电流限定：达到限定电流，10秒内断路保护；
6. 过压（欠压）保护：当三相电中任意单相电输入电压超过263V，10S内断电保护。超过250V预警，低于190V预警；
7. 手自一体控制：手机遥控，可以按键自动控制，也可通过手动推杆控制通断；可通过断路器本体按键状态指示灯闪烁状态，分析开关的故障原因（此功能在设备断网情况下，设备本体快速分析故障状态）；
8. 定时控制功能：智能断路器内置时钟芯片，脱网状态下可保证时间的精准性，真正实现各线路定时开关变得轻松、准确；
9. 外壳防火等级：智能断路器外壳采用PA66+玻璃纤维等高规格防火阻燃材料、防火等级达到V0级；
10. 安装方式：导轨卡口。
</t>
    </r>
  </si>
  <si>
    <t>3号楼
（艺术楼）</t>
  </si>
  <si>
    <t>功能教室
（19间）</t>
  </si>
  <si>
    <t>接空调控制模块485通讯</t>
  </si>
  <si>
    <t>多媒体管控</t>
  </si>
  <si>
    <t>IP时序电源</t>
  </si>
  <si>
    <t xml:space="preserve">1.电源通道：8路，每路220V 50HZ、10A，每个通道均可设置“定时开/关”；
2.控制接口/方式：（本地）RS232 /（远程）RJ45；
3.波特率：9600（可改变）；
4.可远程查看电压电流并设置预警；
5.控制结构：1＝TxD，2＝RxD，5＝GND(地)；
6.提供IP地址、子网掩码、网关，设置好接通网络与电源；
7.支持的控制方式：本地控制、远程控制、情景控制’
8.设备列表提供了在局域网内实现对IP电源的远程控制、管理，远程查看状态信息与使用情况； 
9.系统管理提供了对平台角色的权限分配，查看系统平台操作日志，管理定时任务及更换背景等功能；
10.批量控制，在设备列表可批次勾选进行批量全开、批量全关、批量单口等操作；
11.分组控制，在设备列表可选到某一区域、某一栋楼等组别进行分组控制，也支持自定义分组控制；
12.电量统计，可查看所有的电源的电量使用情况，也可查看单个电源；
13.定时任务，可进行定时批量全开、批量全关、批量单口等操作。
</t>
  </si>
  <si>
    <t>多媒体设备供电</t>
  </si>
  <si>
    <t>电脑控制软件</t>
  </si>
  <si>
    <t xml:space="preserve">1.具有电脑电源通断硬件模块，可自由选择本地化和远程线上总电源通断两种方式，有效规避电脑主机待机状态下的微弱电能消耗；
2.接入物联网监控管理平台可实时查看当前电脑的开关运行状态，并可利用移动终端或PC端实现对电脑的远程即时开关控制；
3.支持电脑运行时长、空间区域内运行总数、运行率的统计及计算，可于平台管理界面进行可视化展现，实现对区域内电脑整体运行态势的动态感知；
4.设备关闭过程将严格遵循先软关闭后断电的规范步骤，软关闭彻底执行完毕后再使用电源通断模块进行系统断电，可避免操作系统损坏、应用程序被强行关闭，最大化延长硬件使用寿命，有效保障系统机以健康平稳的体态持续运行。
</t>
  </si>
  <si>
    <t>情景控制面板</t>
  </si>
  <si>
    <t>硬件要求：
1.尺寸大小：屏幕4.0寸（含框4.3寸）；
2.彩色IPS电容触摸屏，分辨率480x480；
3.安装尺寸86*86mm（标准86盒）；
4.亮度300cd/㎡，色彩24位全色彩，16.7M色；
5.触摸单点+手势电容式触摸屏；
6.通讯接口RS485；
7.电源输入DC 12V-24V；
8.最大功率4W；
9.具有屏保和锁屏功能，屏亮度调整，触摸震动反馈。
功能要求：
1.在不通过任何连接方式与受控终端通讯的情况下，即可实现智能控制；
2.触摸屏显示的电子相册、背景图和图标支持自定义更换；
3.支持自定义设置各个情景控制模块名称；
4.能够将单个物联控制模块自由搭配成各情景控制组合模块。</t>
  </si>
  <si>
    <t>2号楼
（行政楼）</t>
  </si>
  <si>
    <t>会议室
党建室
少先队室</t>
  </si>
  <si>
    <t>基础配套</t>
  </si>
  <si>
    <t>网关敷设（有POE）</t>
  </si>
  <si>
    <t>硬件要求：
1.通讯配置：支持ZigBee/Lora无线通信协议，且具有WiFi、TCP/IP中至少一种通信模式；
2.设备供电：DC 5V或满足802.3 af标准协议的POE供电；
3.具有有线局域组网功能，同时具备网络WAN口和LAN口；
功能要求：
1.在无外部网络连接的情况下，可通过WEB端进行参数配置；
2.能够自动生成无线WiFi信号，可根据实际需求选择性打开或关闭WiFi信号名称及功能；
3.支持通过网关配置页面查看关联终端的信号值；
4.可通过PC端、手机端APP或微信公众号实现对终端物联模块的定时、自动及集控等智能化运营管理；
5.网络中断期间仍具备本地化设备管理模式，能够通过现场相应的物理开关或调节按键实现设备正常运行及关闭；
6.可连接管理多种智能终端，如：无线灯控面板、智能插座等。</t>
  </si>
  <si>
    <t>控制面板、插座</t>
  </si>
  <si>
    <t>灯光控制</t>
  </si>
  <si>
    <t>灯光控制面板</t>
  </si>
  <si>
    <t>硬件要求：
1.通讯配置：支持ZigBee/Lora无线通信协议，能够实现与智能无线网关之间的组网通讯；
2.设备供电：AC 220V；
3.支持用物理按键开灯和关灯；
4.工作状态下，产品外观具有醒目的指示标识，能够清晰辨别当前实际通电开关状态；
5.支持标准86盒嵌墙式安装；
6.静态功耗：&lt;0.5W；
7.额定负载：
阻性：回路合计1320W/单路最大1320W ；
容性/感性：单路最大150W。
功能要求：
1.支持使用手机端APP、微信公众号及PC端WEB网页管理界面进行远程照明开关智能管控；
2.支持通过物联网监控软件平台实现照明灯光开关周期任务的自定义配置；
3.支持联动策略配置，关联设备动作后能够自动触发无线灯控面板的开关；
4.支持通过物联网监控软件平台或智能无线网关管理配置界面实现面板间各键位的互斥设置；
5.在不接灯具负载情况下，即可通过物联网监控软件平台的逻辑配置和已与灯具连接的无线灯控面板完成对灯光的情景控制。</t>
  </si>
  <si>
    <t>党建室1个，少先队1个，会议室4个</t>
  </si>
  <si>
    <t>中央空调控制套件</t>
  </si>
  <si>
    <t>1.具有工业级标准协议的串口通信功能，能够通过主控器装置实现指令和信息数据的流畅交互；
2.支持标准的模数化35mmDIN导轨安装，依据现场实际安装条件也可直接置于中央空调内部结构中完成布设；
3.支持不少于16台室内空调机的同时挂载，能够对每台接入内机实现精细化的状态管控与调节；
4.控制模块支持与大金、日立、东芝、三菱等主流中央空调品牌系统无缝对接，能够与不同品牌空调控制总线的差异化端口连接，实现设备通信协议数据转换处理、控制命令发送及报文数据接受；
5.支持BMS系统或Modbus标准接口协议对VRV空调控制总线发送相关管控指令；
6.接入物联网系统软件平台可实时查看当前空调的开关、模式、风速指标等状态信息，能够实现对负载中央空调盘管风机的远程管理，利用移动终端或PC端可以实时对空调开关、模式、温度等进行远程即时控制及调节；
7.安装部署完成后将不会影响本地端现有对空调的管理方式，任何手动式操作仍将奏效，保障在信号屏蔽或系统偶发性故障时中央空调系统可以正常运作；
8.通过状态信息的实时感知能够准确统计并计算空间区域内中央空调运行总数、运行率，为中央空调系统整体运行态势的掌控提供便捷途径；
9.可设置自反馈机制策略，自定义预设温度默认值，人为调节到非温度默认值系统将定时执行策略指令还原空调默认温度值。</t>
  </si>
  <si>
    <t>多媒体控制套件</t>
  </si>
  <si>
    <t>硬件要求：
1.支持ZigBee/Lora通信协议或TCP/IP通信协议；
2.设备供电：AC 220V或DC 5-12V。
3.能够支持投影仪、幕布或LED大屏等多媒体设备的控制管理。
功能要求：
1.软件系统可实时查看当前多媒体的开关运行状态；
2.软件支持使用手机端APP、微信公众号及PC端WEB网页管理界面对多媒体进行远程智能管控；
3.软件支持定时策略配置，如：设置每晚20:00定时关闭多媒体设备；
4.软件支持联动策略配置，如：夜间关闭室内照明灯光时，将自动关闭多媒体设备；
5.支持多媒体运行时长、空间区域内运行总数、运行率的统计及计算，可于系统管理界面进行可视化展现，实现对区域内多媒体整体运行态势的动态感知。</t>
  </si>
  <si>
    <t>情景控制面板（10寸）</t>
  </si>
  <si>
    <t>1.屏幕要求：≥10寸电容触摸屏， 1080P；
2.CPUP:四核、RAM 2G ,内存16G，支持SD卡扩展；
3.支持POE网络及WiFi模块；
4.支持USB；
5.人机交互界面，可自定义编程。
功能要求：
1.支持场景模式切换，场景包括：上课、下课、投影、会议等多种模式；模式的名称、模式控制的设备都可以任意配置和组合；
2.场景模式控制支持单设备顺序控制、支持条件组合控制，支持延时控制、支持场景互斥；
3.支持单设备控制菜单，可单控教室内的各类设备；
4.场景控制界面支持个性化定制，包括界面布局、大小、按钮个数、按钮动态效果、皮肤等；
5.支持与物联网平台的会议预约功能联动；
6.支持屏幕锁定，防止误操作。</t>
  </si>
  <si>
    <t>办公室（38间）</t>
  </si>
  <si>
    <t>硬件要求：
1.通讯配置：具有4路复用的RS232、RS485的串口以1路以太网口；
2.设备供电：DC 24V；
3.扩展存储：支持SD卡最大扩展存储到32G；
4.A8嵌入式ARM低功耗CPU，主频600MHz，能将回传数据进行简单的逻辑运算处理，内存：128MB DDR2 SDRAM；
5.自带SIM插槽，支持运营商网络环境自搭建；
6.串口均可作为采集或转发通道，灵活配置实现多点采集转发,具备脚本编程功能。
功能要求：
1.支持Modbus-RTU或Modbus-TCP协议控制、传感设备的接入，并与物联网监控软件平台形成指令、指标等数据信息交互；
2.支持将物联网监控软件平台单播或多播轮询机制信息下发至网关，可持续不断检查相关终端设备的运行状态或数据信息。</t>
  </si>
  <si>
    <t>办公室（38间+3间会议室）</t>
  </si>
  <si>
    <t>1号楼
（实验楼）</t>
  </si>
  <si>
    <t>阶梯教室
（2间）</t>
  </si>
  <si>
    <t>空调控制套件</t>
  </si>
  <si>
    <t>硬件要求：
1.通讯配置：支持ZigBee/Lora无线通信协议，能够自主完成与配套协议网关的组网通讯；
2.设备供电：AC 220V；
3.配有红外信号发射装置，可自由将红外指令信号发往受控负载空调设备端。
功能要求：
1.可远程实时查看当前空间区域内空调的开关、模式、温度、风速等状态信息；
2.具有远程控制或调节空调的开关、工作模式、温度、风速功能；
3.软件将不影响空调原有的本地化控制方式，本地端手动操作功能仍然保留；
4.支持空调特有的红外指令码现场在线学习，具有码库文件读取与烧写操作功能管理界面窗口；
5.软件支持对区域内所采集到的空调数据进行同比环比等智能化分析；
6.软件支持对如美的、格力、海信等不同品牌、不同型号的空调实时监控与管理能力；
7.可设置固定时间点进行自动开关动作；
8.软件具有设备离线实时报警能力；
9.软件可自反馈机制策略，能够自定义预设温度默认值，人为调节到非温度默认值时软件将定时向空调发送相应调节动作反馈指令以还原空调默认温度值，始终保持室内恒温状态； 
10.通过设定与其他设备的联动策略，实现智能控制要求，营造最佳使用体验，如可与温湿度传感器联动，在室内温度较低时自动调节温度，实现空间内环境的智能化温度调节；
11.支持对空调实时电流参数进行监测。</t>
  </si>
  <si>
    <t>中控控制套件</t>
  </si>
  <si>
    <t xml:space="preserve">1.具有RS232、ZigBee/Lora通信接口，支持WiFi或TCP/IP数据交互；
2.传输的数据无需解析，直接以GET/POST方式传向WEB服务；
3.通过不定时发送网络心跳包保持与平台服务器的连接，发送串口心跳包主动抓取终端传感器数据；
4.通过物联网监控管理平台可查看中控设备的实时状态，支持中控运行时长、空间区域运行总数、运行率的统计及计算，在平台管理界面支持可视化展示；
5.关闭设备遵循先软关闭后断电的步骤，保障系统机正常持续运行。
</t>
  </si>
  <si>
    <t>专用教室
（18间）</t>
  </si>
  <si>
    <t>空调厂家提供，报价以空调厂家为准</t>
  </si>
  <si>
    <t>接空调控制模块485通讯，平均10间教室公用一个，每栋楼加一个备用</t>
  </si>
  <si>
    <t>11号楼</t>
  </si>
  <si>
    <t>大报告厅
（1间）
小报告厅
（1间）</t>
  </si>
  <si>
    <t>黑板灯控制</t>
  </si>
  <si>
    <t>环境传感器</t>
  </si>
  <si>
    <t>空气质量套件</t>
  </si>
  <si>
    <t>硬件要求：
1.通讯配置：支持Modbus标准通信协议及WiFi无线通信协议；
2.供电方式：AC 220V或AC/DC 24V；
3.检测指标：包括温度、湿度、PM1.0、PM2.5、PM10及二氧化碳环境状态指标检测；
4.检测量程：PM2.5：0~999ug/m³，二氧化碳：0~2000ppm；
5.50点拟合校准技术，0.3微米级颗粒物分辨率，精确感知粉尘指标状态；
6.安装方式：配有安装辅件，支持壁挂、吸顶两种安装方式。
功能要求：
1.可实时上报当前环境空气质量数据指标至软件平台，支持个性化选取所监环境指标进行可视化动态呈现；
2.支持空气质量指标数据异常报警，报警信息可通过手机APP、短信、微信等多种方式推送；
3.可与接入物联系统的新风机、空调、排风扇等多种环境处置终端联动实现场景环境的智能优化。</t>
  </si>
  <si>
    <t>窗帘控制</t>
  </si>
  <si>
    <t>窗帘控制套件</t>
  </si>
  <si>
    <t xml:space="preserve">一、窗帘电机：
1.通讯配置：支持 ZigBee/Lora等无线通信协议，能够自主完成与配套协议网关的组网通讯；
2.驱动窗帘质量：≥30Kg；
3.额定扭矩：1.2Nm；
4.关闭/打开速率：14cm/s6；
5.额定电流：≤0.18A；
6.额定功率：≤40W；
7.支持单轨或双轨的负载窗帘拖动。
二、窗帘导轨：
1.铝镁合金材质，壁厚≥1.8，表面采用电泳工艺；
2.电动轨道尺寸：以实测为准。
三、功能要求：
1.支持使用手机端APP、微信公众号及PC端WEB网页管理界面对窗帘进行远程操控；
2.支持本地手拉控制功能；
3.支持定时策略配置，如：设置每日17:00定时打开室内所有窗帘；
4.支持联动策略配置，关联设备动作后能够自动触发窗帘打开或关闭。
</t>
  </si>
  <si>
    <t>预估，含4.16米可调节导轨</t>
  </si>
  <si>
    <t>情景控制</t>
  </si>
  <si>
    <t>合班教室
（1间）</t>
  </si>
  <si>
    <t>预估，含空开</t>
  </si>
  <si>
    <t>绝缘胶带、接线端子排、膨胀螺丝、扎带、DB9公母头、二极管、协议转换模块等</t>
  </si>
  <si>
    <t>1#和3#</t>
  </si>
  <si>
    <t>普通教室
（6间）</t>
  </si>
  <si>
    <t>一体机控制管理</t>
  </si>
  <si>
    <t>1.具备ZigBee/Lora通信接口模块及把并行输入信号转换成串行输出信号的UART通信芯片；
2.体形轻盈小巧，安装空间及作业面要求较低，部署成本低；
3.器身具有重置物理键位，出现故障或学习错误时可迅速恢复到出厂默认初始状态；
4.配有红外信号发射装置，可自由将红外指令信号发往受控负载一体机设备端；
5.支持设备特有的红外指令码在线学习，具有码库文件读取与烧写操作功能窗口，提升同种类型一体机的指令码学习效率；
6.接入物联网系统软件平台可实时查看当前一体机的开关运行状态，并可利用移动终端或PC端实现对一体机的远程即时开关控制；
7.支持一体机运行时长、空间区域内运行总数、运行率的统计及计算，可于平台管理界面进行可视化展现，实现对区域内一体机整体运行态势的动态感知；
8.安装部署完成后将不会影响本地端现有对一体机的管理方式，任何手动式操作仍将奏效，且配套的物联网管理系统平台能够照常获取此种操作形式下一体机当前的开关的运行状态信息。</t>
  </si>
  <si>
    <t>软件对接+插座</t>
  </si>
  <si>
    <t>智能插座</t>
  </si>
  <si>
    <t>消杀设备供电</t>
  </si>
  <si>
    <t>功能教室
（2间）
会议室
（1间）</t>
  </si>
  <si>
    <t>2#和4#</t>
  </si>
  <si>
    <t>功能教室
（5间）
会议室
（1间）</t>
  </si>
  <si>
    <t>5#和6#</t>
  </si>
  <si>
    <t>普通教室
（12间）</t>
  </si>
  <si>
    <t>要求</t>
  </si>
  <si>
    <t>物联网监控管理平台</t>
  </si>
  <si>
    <t>满足现有校区及分校的使用，包括后台管理系统、数据采集服务、信息发布功能、数据报表统计功能及UI界面个性化定制</t>
  </si>
  <si>
    <t>1.平台软件支持在Windows、Linux、Unix等主流操作系统部署
2.平台软件B/S架构，软件基于B/S架构体系，可在用户终端设备不安装任何应用软件条件下直接使用浏览器进行管理平台访问登录、信息查阅、设备控制、数据管理等；
3.能够提供支持Android和IOS两种移动端系统的APP程序；
4.可以利用MySQL、Oracle、SQL Server等多种主流关系型数据库进行历史数据存储；
5.地图管理：支持设备测点经纬度布置，通过在线地图浏览查看设备测点数据，可连接查看设备详情、统计分析等画面，地图支持缩放操作；
6.协议标准：支持工业标准协议（Modbus、OPC UA）和多种非标准私有协议，支持设备配置以文件形式导入导出；
7.菜单布局：PC端、移动端的功能菜单的整体排序布局可自由配置，无需代码程序编译即可满足个性化界面布局需求；
8.权限分配：支持精细化的权限分配，支持按用户组和角色进行权限配置，支持本部和分校区管理模式，可多维度、个性化设置管理员用户；
9.运维要求：通过调看详细的日志信息记录快速实现故障巡检与排查；
10.测点配置：支持多级空间区域的测点管理，支持excel方式批量快速创建测点，支持常用（线性、乘积等）测试换算和复杂脚本换算，支持测值报警范围、报警等级配置； 
11.快速编译：提供可视化人机界面设计工具快速完成界面组装，同时满足WEB控制界面和手机端界面的不同布局方案；
12.微信访问：支持通过在线登录微信公众号方式实现信息同步发布与系统访问功能；
13.外部平台访问：支持第三方平台以HTTP方式访问系统，可以获取系统测点、读取测点数据、写入测点数据和链接打开系统画面；
14.外部设备接入：支持外部设备以MQTT方式接入系统，支持设备数据上传到系统和系统下发控制令到设备；
15.泛在接入：平台具有足够的泛物联平台接入能力，能够与第三方数据连接管理平台对接集成形成一体化的管理系统；
16.图元展示：按需提供各种趋势或对比的柱状图、曲线图、饼形图等，直观可视化的数据凸显，为教育管理工作提供决策支撑；
17.逻辑编辑：系统软件支持使用脚本编辑实现对复杂逻辑的控制；
18.报警信息：能够实时查看系统发生报警信息，支持报警确认和历史报警查询；
19.时长统计：系统软件平台能够在线统计查看设备每日运行时长，并能够形成运行时长月报及柱状图，帮助管理者直观精确判断每个空间的利用效率；
20.一体化管理：监管软件平台支持将所有采集或感知数据统一汇总上来于一个交互界面集中呈现，包括运行设备总数、运行率，实时报警数，平台使用次数、普及率等数据，便于实现统筹一体化运营感知与管理；
21.趋势查阅：支持测点实时和历史趋势图查看，支持曲线和柱状形式，支持数据范围缩放；
22.调配可逆：具有严重后果的功能执行具有可逆操作性，或在执行该操作前给予明显警告，防止执行结果带来的系统紊乱；
23.报表设计：可以提供表格形式的报表设计器，通过设计器内置的数据函数、文本函数、日期函数等制作能耗、设备运行状况的日、月、年和时段报表，支持导出成Excel文件形式；
24.日志管理：可以浏览日志的操作类、级别、详情、操作类等属性，支持搜索、查看和下载某天的日志，可动态修改日志的输出基本（INFO、WARN、ERROR）；
25.开放接口：系统软件平台需始终预留开放与第三方的对接接口和软件升级渠道，以满足后期各系统接入、功能模块扩展或大系统集成需求；
26.综合监控：物联网感知系统的数据处理能力，可以建立不同级别综合监控体系。根据部门不同的需求综合不同监控数据，实现垂直化、扁平化管理，合力保障校园安全及师生健康；
27.业务扩展：提供丰富的物联应用扩展，提供物联网资产管理功能、多媒体管理、能耗监测等物联扩展模块和应用。
28.▲平台授权：物联网监控管理平台能够支撑全校物联需求以及其他分校接入，接入传感数量≥5000个，本次开通授权≥1300个</t>
  </si>
  <si>
    <t>费用包含了与智慧校园平台对接，实现单点登录及数据推送功能；提供预约系统或者与学校现有预约系统实现对接</t>
  </si>
  <si>
    <t>多媒体设备及各系统的对接</t>
  </si>
  <si>
    <t>包括与一卡通、门禁等各应用系统对接；与投影仪、书写屏、一体机等多媒体设备的对接</t>
  </si>
  <si>
    <t>包括投影仪、书写屏、一体机等多媒体设备的对接
1.支持通过采集到的电流值大小或输出接口的状态分析实现对多媒体设备的运行状态监测；
2.▲设备通讯状态自检能力，在线、离线状态可通过统计列表及设备管控界面实时查询；
3.能够利用PC端、移动终端对区域内多媒体设备进行单一个性化管控或集中式一键管控；
4.支持对多媒体设备运行时长的在线统计或归纳其远程开关次数；
5.具备周期任务及智能联动配置功能，支持灵活设定或修改多媒体设备的物联开关策略。</t>
  </si>
  <si>
    <t>视频接入</t>
  </si>
  <si>
    <t>200个点</t>
  </si>
  <si>
    <t>功能要求：
1.实时在管理平台界面上调用抓取现场监控动态视频；
2.通过平台对接现有摄像头的NVR服务器接口获取影像数据。
3.支持视频调用画面模块大小及尺寸自由定制；
4.具有线上浏览区域各个视频摄像机点位分布信息功能，可随时获取相应点位摄像机的实时监控视频；
5.视频管理界面支持云台控制功能接入的摄像机镜头移动、焦距自由调节等。</t>
  </si>
  <si>
    <t>子系统名称：多媒体教学一体机系统</t>
  </si>
  <si>
    <t>智能交互会议大屏-小学教室 活动室</t>
  </si>
  <si>
    <t>视频展台</t>
  </si>
  <si>
    <t>1.壁挂式箱体，采用环保材质，轻便耐腐蚀，箱内无可见连接线，整机圆边设计，安全防碰伤。
2.文稿展示区域采用折叠式开合托板，展开后托板≥A4面积。
3.箱体外侧内嵌2个USB扩展口，方便外接U盘或无线键鼠的接收器。
4.箱体的面板带有一键启动软件、放大、缩小、旋转、拍照等触摸按键，可直接在展台设备旁边操作，减少老师来回走动。
5.展台模块化前拆设计，不用拆卸挂箱即可更换展台，便于安装和维护。
6.整机自带LED补光灯，可触摸式多级灯光调节。
7.展台按键均采用触摸控制，无缝防尘，使用寿命长。
8.视频展台提供标配视频展台软件。
9.故障检测：软件支持故障自检功能，帮助用户检测“无画面”的原因，并给出引导性的修复和解决方案。
10.★展台像素：≥800万像素（提供检测报告复印件加盖厂商公章）
11.箱体侧边内嵌隐藏式DVD刻录光驱，标配5V/2A适配器和5米USB线，解决远距离光驱和展台数据传输的稳定性。</t>
  </si>
  <si>
    <t>智能交互会议大屏-幼儿园教室含功能教室</t>
  </si>
  <si>
    <t>推拉黑板</t>
  </si>
  <si>
    <t>1.结构：内外双层结构，内层为两块固定书写板与一体机正面平齐，外层为两块滑动书写板，一体机居中安置。
2.▲书写板面：绿色，采用进口搪瓷钢板，厚度≥0.4mm；基本尺寸：≥4000mm*1350mm，可根据所配一体机适当调整，确保与一体机的有效配套。
3.内芯材料：选用高强度、吸音、防潮、阻燃蜂窝纸板，厚度≥14mm。
4.背板：选用优质亚光彩涂钢板，不易变形。
5.▲边框：上下边框铝合金单层壁厚≥1.7mm，上横框采用开放式双轨道，防止滑动时出现滑轮卡死现象，边框经氧化、喷砂涂层处理，无明显眩光。
6.固定板连接：固定板连接牢固，防止使用后出现框架松动、散架等隐患。
7.包角材料及立框侧封板：采用圆形钝角设计，提高安全性。
8.限位档：黑板边框内部两侧安装橡胶材质滑动板限位档，符合书写板安全距离标准的设定，防止活动黑板开启时撞击立框的同时，预留的空间易于一体机维护。
9.夹层：采用环保型双组份聚氨酯胶水，确保粘接牢固，板面平整，甲醛释放量≤1.5mg/L，须符合GB/T28231-2011《书写板安全卫生要求》等国家标准。
10.滑轮：每块活动板采用两组静音组合滑轮组，下平轮双侧滑动结构滑轮组，保证滑动板滑动平稳顺畅无噪音，写字无晃动现象。吊装滑轮耐久性不小于5万次的耐久性无故障试验。
11.所有配件不得出现斜薄边及尖角毛刺或其他安全隐患，应符合GB/T28231-2011《书写板安全卫生要求》和GB21027-2007《学生用品的安全通用要求》等国家标准，ABS包角、滑轮胶圈等组件须符合HJ/572-2010《环境标志产品技术要求.文具》要求。</t>
  </si>
  <si>
    <t>丹阳高新区实验小学、实验幼儿园智能化采购项目清单汇总表</t>
    <phoneticPr fontId="36" type="noConversion"/>
  </si>
  <si>
    <t>丹阳高新区实验小学、实验幼儿园智能化采购项目</t>
    <phoneticPr fontId="36" type="noConversion"/>
  </si>
  <si>
    <t>单价</t>
    <phoneticPr fontId="36" type="noConversion"/>
  </si>
  <si>
    <t>合计</t>
    <phoneticPr fontId="36" type="noConversion"/>
  </si>
  <si>
    <t>1.86型单口配置，白色，双层结构，螺丝孔不外露
2.满足标准ISO/IEC 11801、ANSI/TIA 568-C.2、GB50311
3.两侧坡度设计，美观大方
4.LOGO为一体式凸印
5.滑盖式防尘盖，方便易用
6.玻璃标签窗，可打印贴纸区分不同功能
7.数据语音塑料件，以区分不同功能</t>
    <phoneticPr fontId="36" type="noConversion"/>
  </si>
  <si>
    <t>执行标准：YD/T 926.3、ISO/IEC 11801、ANSI/TIA-568.2-D
1. 插头工艺：插头保护装置全透明设计，与水晶头及线缆完美结合、高雅耐看；尾部高韧性长柄支撑、有效缓解跳线在使用过程中的悬挂疲劳，提高使用寿命；免高温注塑工艺，有效改善传输性能；原厂成型测试
2. 导体：多股绞合铜软导体   线规：24AWG
3. 线缆结构：中心十字骨架线对隔离技术、有效降低近端串音
4. 水晶头：前端分线部分较短，减少线对绞距散开长度，确保同一线对两差分信号阻抗稳定、三叉水晶头簧片，降低与线材之间接触电阻；
5. 支持带宽：250MHz
6. 插头接插次数：≥1000次。
7. 工作温度   : -20°C ~ +70°C， 
8. 七种颜色可选
9. 长度可根据客户需求定制</t>
    <phoneticPr fontId="36" type="noConversion"/>
  </si>
  <si>
    <r>
      <t>执行标准：YD/T 926.3、ISO/IEC 11801 、ANSI/TIA-568.2-D、IEC 60603-7-4
1. 打线方式：180度
2. IDC插针技术：无焊锡直插式、符合ROHS要求
3. IDC卡线线规：22-24AWG
4. 线序：支持T568A和T568B两种线序色标
5. 模块颜色：黑色
6.金针：使用专用模具弯曲技术，镀金50</t>
    </r>
    <r>
      <rPr>
        <sz val="8"/>
        <rFont val="Calibri"/>
        <family val="2"/>
      </rPr>
      <t>μ”</t>
    </r>
    <r>
      <rPr>
        <sz val="8"/>
        <rFont val="宋体"/>
        <family val="3"/>
        <charset val="134"/>
      </rPr>
      <t xml:space="preserve">
7. 带宽及应用：支持250MHZ，满足IEEE 802.3 1000BASE-T应用
8. 端接技术：RJ45金针下面带垫片，对8根金针进行保护，提高拔插次数与性能的稳定性。
9. 外壳材料：UL94V-0，
10. PCB板：FR4
11. 针脚材料：磷青铜，镀镍100</t>
    </r>
    <r>
      <rPr>
        <sz val="8"/>
        <rFont val="Calibri"/>
        <family val="2"/>
      </rPr>
      <t>μ”</t>
    </r>
    <r>
      <rPr>
        <sz val="8"/>
        <rFont val="宋体"/>
        <family val="3"/>
        <charset val="134"/>
      </rPr>
      <t>，镀雾锡2000</t>
    </r>
    <r>
      <rPr>
        <sz val="8"/>
        <rFont val="Calibri"/>
        <family val="2"/>
      </rPr>
      <t>μ”</t>
    </r>
    <r>
      <rPr>
        <sz val="8"/>
        <rFont val="宋体"/>
        <family val="3"/>
        <charset val="134"/>
      </rPr>
      <t xml:space="preserve">
12. 插拔寿命：1000次以上
13. 导线端接次数：≥200次
14. 插拔力：插入力≤20N,拔出力≥20N
15. 最小缘电阻：≥100（DC.500V）
16. DC电流：1.5A
17. 接触阻抗：20m</t>
    </r>
    <r>
      <rPr>
        <sz val="8"/>
        <rFont val="Calibri"/>
        <family val="2"/>
      </rPr>
      <t>Ω</t>
    </r>
    <r>
      <rPr>
        <sz val="8"/>
        <rFont val="宋体"/>
        <family val="3"/>
        <charset val="134"/>
      </rPr>
      <t xml:space="preserve">
18. 使用温度：-10°C～60°C</t>
    </r>
    <phoneticPr fontId="36" type="noConversion"/>
  </si>
  <si>
    <t>1.用于传输数据、语音、视频、图像等信号
2.支持1000Base-TX Gigabit Ethernet、100Base-TX Fast Ethernet、10Base-T Ethernet
3.满足GB50311、ISO/IEC 11801、EN50173-1、TIA-568-C.2
4.带宽≥250MHz，外径导线尺寸4×2×23AWG，缆径7.1±0.5mm
5.带有十字骨架隔离，外护套为阻燃PVC材质，CM等级
6.弯曲半径：操作时≥30mm，安装时≥60mm
7.环路电阻（20℃）155Ω/km，特性阻抗100±15Ω (1.0-250.0MHz)，100±22Ω (250.0-500.0MHz)
8.传输阻抗≤9.38Ω/100m，延迟偏差≤45ns/100m
9.电容不平衡≤330pf/100m，直流导体电阻不平衡≤5.0%</t>
    <phoneticPr fontId="36" type="noConversion"/>
  </si>
  <si>
    <r>
      <t>执行标准：YD/T 926.3、ISO/IEC 11801 、ANSI/TIA-568.2-D、IEC 60603-7-4
1. 安装要求：可拆卸式模块化配线架，19英寸安装
2. 端口数：24口满配
3.安装高度：1U
4. 正面带有透明标签盖和标识纸
5. 背面带有理线支架固定线缆，防止因外力而使线缆脱落
6. 打线方式：180度
7.IDC卡线线规：支持卡接22-24AWG实心或多股双绞线
8. 金针：使用专用模具弯曲技术，镀金50</t>
    </r>
    <r>
      <rPr>
        <sz val="8"/>
        <rFont val="Calibri"/>
        <family val="2"/>
      </rPr>
      <t>μ”</t>
    </r>
    <r>
      <rPr>
        <sz val="8"/>
        <rFont val="宋体"/>
        <family val="3"/>
        <charset val="134"/>
      </rPr>
      <t xml:space="preserve">
9. 带宽及应用：支持250MHZ，满足IEEE 802.3 1000BASE-T应用
10. 插拔次数：≥1000次
11. 导线端接次数：≥200次
12. 工作温度：-40°C～70°C</t>
    </r>
    <phoneticPr fontId="36" type="noConversion"/>
  </si>
  <si>
    <t>框式核心交换机，支持3个总槽位
1、整机交换容量≥19.2Tbps，整机包转发率≥2880Mpps（如官网指标出现两个值，以最小值为准）
2、电源冗余，关键部件可热插拔；
▲3、多虚一技术(N:1)，支持4框虚拟化技术，提供工信部权威第三方测试报告并加盖厂商公章
4、支持安全业务插卡FW、IPS、ACG、LB、SSL VPN
5、内置智能管理功能，支持通过图形化界面设备配置及命令一键下发和版本智能升级
6、实配单主控，双电源，千兆电口≥24，千兆光口≥24，万兆光口≥4</t>
    <phoneticPr fontId="36" type="noConversion"/>
  </si>
  <si>
    <t>合价</t>
    <phoneticPr fontId="36" type="noConversion"/>
  </si>
  <si>
    <t>1024路视频监控授权；教育综合安防管理平台软件适用于教育行业，它面向学校及教育局用户，依托视频智能，通过对物联数据的多维度分析处理，解决智慧安防领域下的人、车、地、物管理问题 。
1.要求支持根据用户使用习惯自定义配置快捷功能入口，支持首页投放大屏展示，支持最近7天每日的用户活跃数统计
2.要求支持对重点人员识别，处于重点人员名单内的人脸出现时，系统自动报警
3 要求支持对陌生人识别，人脸不在名单内时，系统自动报警
4.要求支持以脸搜脸，对人脸图片进行检索，检索结果支持列表模式和地图模式，地图模式可以按照时间顺序形成人脸轨迹，用于描述目标人员在该区域的移动路线
5.要求支持以脸搜脸多图模式，上传一张图片中有多个人脸，系统可以支持搜索多个目标人脸，最大不超过五个。</t>
    <phoneticPr fontId="36" type="noConversion"/>
  </si>
  <si>
    <t>1.采用嵌入式架构，专用Linux系统，使用DSP解码。为了设备稳定可靠运行，不得采用工控机或者PC机的X86架构。
2.具有8个HDMI输出接口、1个VGA输入接口、1个DVI输入接口、2个USB口、1个语音对讲输入、1个语音对讲输出、8个音频输出、8个报警输入、8个报警输出、1个RS485接口、4个CVBS输出接口（通过转接头实现）、1个RS232接口，2个千兆网口、2个光口。采用AC220V电源供电。
3.具有1个电源指示灯、1个VGA信号接入指示灯和1个DVI信号接入指示灯
4.支持对输入的视频画面进行90°、180°、270°旋转显示。
5.设备接入具有智能行为分析功能的摄像机，可解码显示智能行为分析信息，包括移动侦测、越界入侵、区域入侵、起身离开等，并上传报警信息。
6.支持前端接入智能摄像机，直连前端人脸检测设备，可实时展示人脸检测结果，包括年龄、性别、是否戴眼镜等人脸属性信息；属性直接叠加画面显示。
7.支持黑白名单功能，可设置256个黑白名单；当设置白名单时，只允许白名单IP访问设备；当设置黑名单时，黑名单内IP无法访问设备
8。支持通过IE浏览器进行网络模式设置，包括设置为流畅性优先/实时性优先。
9.可通过设备抓屏软件，将远程电脑桌面实时解码上墙显示，画面帧率可达30fps。</t>
    <phoneticPr fontId="36" type="noConversion"/>
  </si>
  <si>
    <t>1、具有分区功能，单防区布防撤防功能
2、中文ＬＣＤ显示
3、具有过压、过流和防雷击功能
4、主键盘控制，可显示和查看所有防区
5、通信距离350米 
工作电压/`电流： DC 12V  &lt;100mA
工作环境温度： -10℃ ～ +55℃  
安装方式：壁挂
可编程防区数：248
显示方式：中文LCD
键盘外观尺寸（mm）:165*121*28</t>
    <phoneticPr fontId="36" type="noConversion"/>
  </si>
  <si>
    <t>实现报警信号转换成IP传输，通过网络传输实现多地区跨区集中管理 
工作电压： DC 9～15V
工作电流：≤150mA
工作环境温度： -10℃ ～ +55℃</t>
    <phoneticPr fontId="36" type="noConversion"/>
  </si>
  <si>
    <t>1、每个模块带8个继电器输出
2、与主机KBUS接口通讯
3、可跟随分区报警、事件报警和防区报警输出。 
4、工作电压/电流： DC 12V   50mA 
5、峰值电流： 300MA
6、工作环境温度： -10℃ ～ +55℃</t>
    <phoneticPr fontId="36" type="noConversion"/>
  </si>
  <si>
    <t xml:space="preserve"> 1、每个模块带8个继电器输出
2、与主机KBUS接口通讯
3、可跟随分区报警、事件报警和防区报警输出。 
4、工作电压/电流： DC 12V   50mA 
5、峰值电流： 300MA
6、工作环境温度： -10℃ ～ +55℃</t>
    <phoneticPr fontId="36" type="noConversion"/>
  </si>
  <si>
    <t>实现报警信号转换成IP传输，通过网络传输实现多地区跨区集中管理   
工作电压： DC 9～15V
工作电流：≤150mA
工作环境温度： -10℃ ～ +55℃</t>
    <phoneticPr fontId="36" type="noConversion"/>
  </si>
  <si>
    <t xml:space="preserve">1、每个模块带8个继电器输出
2、与主机KBUS接口通讯
3、可跟随分区报警、事件报警和防区报警输出。 
4、工作电压/电流： DC 12V   50mA 
5、峰值电流： 300MA
6、工作环境温度： -10℃ ～ +55℃  </t>
    <phoneticPr fontId="36" type="noConversion"/>
  </si>
  <si>
    <t>小计</t>
    <phoneticPr fontId="36" type="noConversion"/>
  </si>
  <si>
    <t>1.尺寸：宽（4800）高（2720）mm
★2.点间距：≤2.5mm
3.国星铜线封装
4.像素密度：≤160000点/㎡
5.像素结构：1R1G1B
★6.刷新频率：≥3840Hz 
▲7.色温：2500K~12000K可调，色温为6500K时100%，75%，50%，25%四档电平白场调节色温误差≤200K；
▲8.最大亮度：≥800cd/㎡；亮度均匀性≥99%，色度均匀性±0.002之内（校正)；发光点中心距偏差：≤2%；对比度≥10000：1；亮度鉴别等级：C级，Bj≥20
▲9.视角：水平视角≥170°；垂直视角≥170°
▲10.提供具有CNAS标识第三方检测机构检测报告（复印件并加盖原厂公章装入投标文件）。</t>
    <phoneticPr fontId="36" type="noConversion"/>
  </si>
</sst>
</file>

<file path=xl/styles.xml><?xml version="1.0" encoding="utf-8"?>
<styleSheet xmlns="http://schemas.openxmlformats.org/spreadsheetml/2006/main">
  <numFmts count="6">
    <numFmt numFmtId="41" formatCode="_ * #,##0_ ;_ * \-#,##0_ ;_ * &quot;-&quot;_ ;_ @_ "/>
    <numFmt numFmtId="176" formatCode="_(* #,##0_);_(* \(#,##0\);_(* &quot;-&quot;_);_(@_)"/>
    <numFmt numFmtId="177" formatCode="0_);[Red]\(0\)"/>
    <numFmt numFmtId="180" formatCode="0.00_ "/>
    <numFmt numFmtId="181" formatCode="#,##0.00_);[Red]\(#,##0.00\)"/>
    <numFmt numFmtId="182" formatCode="0_ "/>
  </numFmts>
  <fonts count="38">
    <font>
      <sz val="10"/>
      <name val="Helv"/>
      <charset val="134"/>
    </font>
    <font>
      <b/>
      <sz val="14"/>
      <name val="宋体"/>
      <family val="3"/>
      <charset val="134"/>
    </font>
    <font>
      <b/>
      <sz val="8"/>
      <name val="宋体"/>
      <family val="3"/>
      <charset val="134"/>
    </font>
    <font>
      <b/>
      <u/>
      <sz val="8"/>
      <name val="宋体"/>
      <family val="3"/>
      <charset val="134"/>
    </font>
    <font>
      <sz val="8"/>
      <name val="宋体"/>
      <family val="3"/>
      <charset val="134"/>
    </font>
    <font>
      <sz val="6"/>
      <name val="宋体"/>
      <family val="3"/>
      <charset val="134"/>
    </font>
    <font>
      <sz val="11"/>
      <color indexed="8"/>
      <name val="宋体"/>
      <family val="3"/>
      <charset val="134"/>
    </font>
    <font>
      <b/>
      <sz val="10"/>
      <name val="宋体"/>
      <family val="3"/>
      <charset val="134"/>
    </font>
    <font>
      <b/>
      <u/>
      <sz val="10"/>
      <name val="宋体"/>
      <family val="3"/>
      <charset val="134"/>
    </font>
    <font>
      <sz val="10"/>
      <name val="宋体"/>
      <family val="3"/>
      <charset val="134"/>
    </font>
    <font>
      <sz val="11"/>
      <name val="宋体"/>
      <family val="3"/>
      <charset val="134"/>
    </font>
    <font>
      <sz val="10"/>
      <name val="Geneva"/>
      <family val="1"/>
    </font>
    <font>
      <b/>
      <i/>
      <sz val="8"/>
      <name val="宋体"/>
      <family val="3"/>
      <charset val="134"/>
    </font>
    <font>
      <sz val="8"/>
      <name val="Helv"/>
      <family val="2"/>
    </font>
    <font>
      <sz val="8"/>
      <color rgb="FFFF0000"/>
      <name val="Helv"/>
      <family val="2"/>
    </font>
    <font>
      <sz val="8"/>
      <color rgb="FFFF0000"/>
      <name val="宋体"/>
      <family val="3"/>
      <charset val="134"/>
    </font>
    <font>
      <sz val="12"/>
      <name val="宋体"/>
      <family val="3"/>
      <charset val="134"/>
    </font>
    <font>
      <b/>
      <sz val="11"/>
      <name val="宋体"/>
      <family val="3"/>
      <charset val="134"/>
    </font>
    <font>
      <b/>
      <sz val="8"/>
      <name val="Arial"/>
      <family val="2"/>
    </font>
    <font>
      <sz val="8"/>
      <name val="Arial"/>
      <family val="2"/>
    </font>
    <font>
      <sz val="11"/>
      <color indexed="9"/>
      <name val="宋体"/>
      <family val="3"/>
      <charset val="134"/>
    </font>
    <font>
      <b/>
      <sz val="14"/>
      <color rgb="FF000000"/>
      <name val="宋体"/>
      <family val="3"/>
      <charset val="134"/>
    </font>
    <font>
      <sz val="14"/>
      <name val="Helv"/>
      <family val="2"/>
    </font>
    <font>
      <sz val="9"/>
      <name val="宋体"/>
      <family val="3"/>
      <charset val="134"/>
    </font>
    <font>
      <sz val="12"/>
      <name val="Times New Roman"/>
      <family val="1"/>
    </font>
    <font>
      <u/>
      <sz val="11"/>
      <color rgb="FF0000FF"/>
      <name val="宋体"/>
      <family val="3"/>
      <charset val="134"/>
    </font>
    <font>
      <sz val="10"/>
      <color indexed="8"/>
      <name val="宋体"/>
      <family val="3"/>
      <charset val="134"/>
    </font>
    <font>
      <sz val="11"/>
      <color rgb="FF9C0006"/>
      <name val="宋体"/>
      <family val="3"/>
      <charset val="134"/>
    </font>
    <font>
      <sz val="10"/>
      <name val="Arial"/>
      <family val="2"/>
    </font>
    <font>
      <b/>
      <sz val="11"/>
      <color indexed="63"/>
      <name val="宋体"/>
      <family val="3"/>
      <charset val="134"/>
    </font>
    <font>
      <b/>
      <sz val="11"/>
      <color indexed="52"/>
      <name val="宋体"/>
      <family val="3"/>
      <charset val="134"/>
    </font>
    <font>
      <vertAlign val="superscript"/>
      <sz val="8"/>
      <name val="宋体"/>
      <family val="3"/>
      <charset val="134"/>
    </font>
    <font>
      <sz val="6"/>
      <color rgb="FFFF0000"/>
      <name val="宋体"/>
      <family val="3"/>
      <charset val="134"/>
    </font>
    <font>
      <sz val="8"/>
      <name val="Calibri"/>
      <family val="2"/>
    </font>
    <font>
      <b/>
      <sz val="9"/>
      <name val="宋体"/>
      <family val="3"/>
      <charset val="134"/>
    </font>
    <font>
      <sz val="10"/>
      <name val="Helv"/>
      <family val="2"/>
    </font>
    <font>
      <sz val="9"/>
      <name val="Helv"/>
      <family val="2"/>
    </font>
    <font>
      <b/>
      <sz val="10"/>
      <name val="Helv"/>
      <family val="2"/>
    </font>
  </fonts>
  <fills count="18">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rgb="FFBFBFBF"/>
        <bgColor indexed="64"/>
      </patternFill>
    </fill>
    <fill>
      <patternFill patternType="solid">
        <fgColor theme="0"/>
        <bgColor indexed="64"/>
      </patternFill>
    </fill>
    <fill>
      <patternFill patternType="solid">
        <fgColor indexed="22"/>
        <bgColor indexed="64"/>
      </patternFill>
    </fill>
    <fill>
      <patternFill patternType="solid">
        <fgColor indexed="46"/>
        <bgColor indexed="64"/>
      </patternFill>
    </fill>
    <fill>
      <patternFill patternType="solid">
        <fgColor indexed="29"/>
        <bgColor indexed="64"/>
      </patternFill>
    </fill>
    <fill>
      <patternFill patternType="solid">
        <fgColor rgb="FFFFC7CE"/>
        <bgColor indexed="64"/>
      </patternFill>
    </fill>
    <fill>
      <patternFill patternType="solid">
        <fgColor indexed="27"/>
        <bgColor indexed="64"/>
      </patternFill>
    </fill>
    <fill>
      <patternFill patternType="solid">
        <fgColor indexed="44"/>
        <bgColor indexed="64"/>
      </patternFill>
    </fill>
    <fill>
      <patternFill patternType="solid">
        <fgColor indexed="31"/>
        <bgColor indexed="64"/>
      </patternFill>
    </fill>
    <fill>
      <patternFill patternType="solid">
        <fgColor indexed="45"/>
        <bgColor indexed="64"/>
      </patternFill>
    </fill>
    <fill>
      <patternFill patternType="solid">
        <fgColor indexed="11"/>
        <bgColor indexed="64"/>
      </patternFill>
    </fill>
    <fill>
      <patternFill patternType="solid">
        <fgColor indexed="10"/>
        <bgColor indexed="64"/>
      </patternFill>
    </fill>
    <fill>
      <patternFill patternType="solid">
        <fgColor indexed="47"/>
        <bgColor indexed="64"/>
      </patternFill>
    </fill>
    <fill>
      <patternFill patternType="solid">
        <fgColor indexed="49"/>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3"/>
      </left>
      <right style="thin">
        <color indexed="63"/>
      </right>
      <top style="thin">
        <color indexed="63"/>
      </top>
      <bottom style="thin">
        <color indexed="63"/>
      </bottom>
      <diagonal/>
    </border>
    <border>
      <left style="thin">
        <color auto="1"/>
      </left>
      <right style="thick">
        <color auto="1"/>
      </right>
      <top style="thin">
        <color auto="1"/>
      </top>
      <bottom style="thin">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indexed="23"/>
      </left>
      <right style="thin">
        <color indexed="23"/>
      </right>
      <top style="thin">
        <color indexed="23"/>
      </top>
      <bottom style="thin">
        <color indexed="23"/>
      </bottom>
      <diagonal/>
    </border>
    <border>
      <left style="thin">
        <color auto="1"/>
      </left>
      <right/>
      <top/>
      <bottom/>
      <diagonal/>
    </border>
  </borders>
  <cellStyleXfs count="49">
    <xf numFmtId="0" fontId="0" fillId="0" borderId="0">
      <alignment vertical="center"/>
    </xf>
    <xf numFmtId="0" fontId="6" fillId="8" borderId="0">
      <protection locked="0"/>
    </xf>
    <xf numFmtId="0" fontId="35" fillId="0" borderId="0">
      <protection locked="0"/>
    </xf>
    <xf numFmtId="0" fontId="35" fillId="0" borderId="0">
      <protection locked="0"/>
    </xf>
    <xf numFmtId="0" fontId="27" fillId="9" borderId="0">
      <alignment vertical="top"/>
      <protection locked="0"/>
    </xf>
    <xf numFmtId="0" fontId="25" fillId="0" borderId="0">
      <alignment vertical="top"/>
      <protection locked="0"/>
    </xf>
    <xf numFmtId="0" fontId="35" fillId="0" borderId="0">
      <protection locked="0"/>
    </xf>
    <xf numFmtId="0" fontId="35" fillId="0" borderId="0">
      <protection locked="0"/>
    </xf>
    <xf numFmtId="0" fontId="6" fillId="12" borderId="0">
      <protection locked="0"/>
    </xf>
    <xf numFmtId="0" fontId="6" fillId="10" borderId="0">
      <alignment vertical="top"/>
      <protection locked="0"/>
    </xf>
    <xf numFmtId="0" fontId="24" fillId="0" borderId="0">
      <protection locked="0"/>
    </xf>
    <xf numFmtId="0" fontId="6" fillId="10" borderId="0">
      <alignment vertical="top"/>
      <protection locked="0"/>
    </xf>
    <xf numFmtId="0" fontId="35" fillId="0" borderId="0">
      <protection locked="0"/>
    </xf>
    <xf numFmtId="0" fontId="26" fillId="7" borderId="0">
      <alignment vertical="top"/>
      <protection locked="0"/>
    </xf>
    <xf numFmtId="0" fontId="6" fillId="3" borderId="0">
      <alignment vertical="top"/>
      <protection locked="0"/>
    </xf>
    <xf numFmtId="0" fontId="6" fillId="11" borderId="0">
      <alignment vertical="top"/>
      <protection locked="0"/>
    </xf>
    <xf numFmtId="0" fontId="35" fillId="0" borderId="0">
      <protection locked="0"/>
    </xf>
    <xf numFmtId="0" fontId="6" fillId="7" borderId="0">
      <alignment vertical="top"/>
      <protection locked="0"/>
    </xf>
    <xf numFmtId="0" fontId="6" fillId="7" borderId="0">
      <alignment vertical="top"/>
      <protection locked="0"/>
    </xf>
    <xf numFmtId="0" fontId="6" fillId="10" borderId="0">
      <alignment vertical="top"/>
      <protection locked="0"/>
    </xf>
    <xf numFmtId="0" fontId="6" fillId="10" borderId="0">
      <alignment vertical="top"/>
      <protection locked="0"/>
    </xf>
    <xf numFmtId="0" fontId="6" fillId="13" borderId="0">
      <alignment vertical="top"/>
      <protection locked="0"/>
    </xf>
    <xf numFmtId="176" fontId="28" fillId="0" borderId="0">
      <alignment vertical="top"/>
      <protection locked="0"/>
    </xf>
    <xf numFmtId="0" fontId="35" fillId="0" borderId="0">
      <protection locked="0"/>
    </xf>
    <xf numFmtId="0" fontId="6" fillId="13" borderId="0">
      <alignment vertical="top"/>
      <protection locked="0"/>
    </xf>
    <xf numFmtId="0" fontId="6" fillId="14" borderId="0">
      <alignment vertical="top"/>
      <protection locked="0"/>
    </xf>
    <xf numFmtId="0" fontId="35" fillId="0" borderId="0">
      <protection locked="0"/>
    </xf>
    <xf numFmtId="0" fontId="16" fillId="0" borderId="0">
      <protection locked="0"/>
    </xf>
    <xf numFmtId="0" fontId="35" fillId="0" borderId="0">
      <protection locked="0"/>
    </xf>
    <xf numFmtId="0" fontId="6" fillId="7" borderId="0">
      <alignment vertical="top"/>
      <protection locked="0"/>
    </xf>
    <xf numFmtId="0" fontId="6" fillId="16" borderId="0">
      <alignment vertical="top"/>
      <protection locked="0"/>
    </xf>
    <xf numFmtId="0" fontId="35" fillId="0" borderId="0">
      <protection locked="0"/>
    </xf>
    <xf numFmtId="0" fontId="24" fillId="0" borderId="0">
      <protection locked="0"/>
    </xf>
    <xf numFmtId="0" fontId="35" fillId="0" borderId="0">
      <protection locked="0"/>
    </xf>
    <xf numFmtId="0" fontId="35" fillId="0" borderId="0">
      <protection locked="0"/>
    </xf>
    <xf numFmtId="0" fontId="20" fillId="15" borderId="0">
      <alignment vertical="top"/>
      <protection locked="0"/>
    </xf>
    <xf numFmtId="0" fontId="16" fillId="0" borderId="0">
      <protection locked="0"/>
    </xf>
    <xf numFmtId="0" fontId="16" fillId="0" borderId="0">
      <protection locked="0"/>
    </xf>
    <xf numFmtId="0" fontId="6" fillId="7" borderId="0">
      <alignment vertical="top"/>
      <protection locked="0"/>
    </xf>
    <xf numFmtId="0" fontId="35" fillId="0" borderId="0">
      <protection locked="0"/>
    </xf>
    <xf numFmtId="0" fontId="29" fillId="6" borderId="21">
      <alignment vertical="top"/>
      <protection locked="0"/>
    </xf>
    <xf numFmtId="0" fontId="35" fillId="0" borderId="0">
      <protection locked="0"/>
    </xf>
    <xf numFmtId="41" fontId="10" fillId="0" borderId="0">
      <alignment vertical="center"/>
    </xf>
    <xf numFmtId="0" fontId="6" fillId="13" borderId="0">
      <alignment vertical="top"/>
      <protection locked="0"/>
    </xf>
    <xf numFmtId="0" fontId="35" fillId="0" borderId="0">
      <protection locked="0"/>
    </xf>
    <xf numFmtId="0" fontId="20" fillId="6" borderId="0">
      <alignment vertical="top"/>
      <protection locked="0"/>
    </xf>
    <xf numFmtId="0" fontId="20" fillId="17" borderId="0">
      <alignment vertical="top"/>
      <protection locked="0"/>
    </xf>
    <xf numFmtId="0" fontId="6" fillId="3" borderId="0">
      <alignment vertical="top"/>
      <protection locked="0"/>
    </xf>
    <xf numFmtId="0" fontId="30" fillId="6" borderId="25">
      <alignment vertical="top"/>
      <protection locked="0"/>
    </xf>
  </cellStyleXfs>
  <cellXfs count="409">
    <xf numFmtId="0" fontId="0" fillId="0" borderId="0" xfId="0">
      <alignment vertical="center"/>
    </xf>
    <xf numFmtId="0" fontId="0" fillId="0" borderId="0" xfId="0" applyFont="1">
      <alignment vertical="center"/>
    </xf>
    <xf numFmtId="0" fontId="2" fillId="3" borderId="1" xfId="0" applyNumberFormat="1" applyFont="1" applyFill="1" applyBorder="1" applyAlignment="1">
      <alignment horizontal="center" vertical="center"/>
    </xf>
    <xf numFmtId="0" fontId="2" fillId="3"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4" fillId="3" borderId="1" xfId="3" applyNumberFormat="1" applyFont="1" applyFill="1" applyBorder="1" applyAlignment="1" applyProtection="1">
      <alignment horizontal="center" vertical="center" wrapText="1"/>
    </xf>
    <xf numFmtId="0" fontId="5" fillId="0" borderId="1" xfId="0" applyNumberFormat="1" applyFont="1" applyFill="1" applyBorder="1" applyAlignment="1">
      <alignment horizontal="left" vertical="top" wrapText="1"/>
    </xf>
    <xf numFmtId="0" fontId="4" fillId="0" borderId="0" xfId="0" applyNumberFormat="1" applyFont="1" applyAlignment="1"/>
    <xf numFmtId="0" fontId="4" fillId="0" borderId="1" xfId="0" applyNumberFormat="1" applyFont="1" applyFill="1" applyBorder="1" applyAlignment="1">
      <alignment horizontal="left" vertical="center" wrapText="1"/>
    </xf>
    <xf numFmtId="0" fontId="4" fillId="0" borderId="2" xfId="0" applyNumberFormat="1" applyFont="1" applyFill="1" applyBorder="1" applyAlignment="1">
      <alignment horizontal="left" vertical="center" wrapText="1"/>
    </xf>
    <xf numFmtId="0" fontId="4" fillId="3" borderId="1" xfId="6" applyNumberFormat="1" applyFont="1" applyFill="1" applyBorder="1" applyAlignment="1" applyProtection="1">
      <alignment horizontal="center" vertical="center"/>
    </xf>
    <xf numFmtId="0" fontId="2" fillId="3" borderId="1" xfId="6" applyNumberFormat="1" applyFont="1" applyFill="1" applyBorder="1" applyAlignment="1" applyProtection="1">
      <alignment horizontal="left" vertical="center" wrapText="1"/>
    </xf>
    <xf numFmtId="0" fontId="4" fillId="0" borderId="2" xfId="47" applyNumberFormat="1" applyFont="1" applyFill="1" applyBorder="1" applyAlignment="1" applyProtection="1">
      <alignment horizontal="left" vertical="center" wrapText="1"/>
    </xf>
    <xf numFmtId="0" fontId="4" fillId="3" borderId="1" xfId="0" applyNumberFormat="1" applyFont="1" applyFill="1" applyBorder="1" applyAlignment="1">
      <alignment horizontal="center" vertical="center"/>
    </xf>
    <xf numFmtId="0" fontId="6" fillId="0" borderId="0" xfId="11" applyNumberFormat="1" applyFill="1" applyBorder="1" applyAlignment="1">
      <alignment vertical="top"/>
      <protection locked="0"/>
    </xf>
    <xf numFmtId="0" fontId="0" fillId="0" borderId="0" xfId="0" applyFill="1">
      <alignment vertical="center"/>
    </xf>
    <xf numFmtId="0" fontId="3" fillId="0" borderId="1" xfId="12" applyNumberFormat="1" applyFont="1" applyFill="1" applyBorder="1" applyAlignment="1" applyProtection="1">
      <alignment horizontal="left" vertical="center"/>
    </xf>
    <xf numFmtId="0" fontId="3" fillId="0" borderId="1" xfId="12" applyNumberFormat="1" applyFont="1" applyFill="1" applyBorder="1" applyAlignment="1" applyProtection="1">
      <alignment horizontal="right" vertical="center"/>
    </xf>
    <xf numFmtId="0"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2" fillId="0" borderId="3"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3"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4" applyNumberFormat="1" applyFont="1" applyFill="1" applyBorder="1" applyAlignment="1" applyProtection="1">
      <alignment horizontal="center" vertical="center"/>
    </xf>
    <xf numFmtId="0" fontId="4" fillId="0" borderId="1" xfId="0" applyFont="1" applyFill="1" applyBorder="1" applyAlignment="1">
      <alignment horizontal="justify" vertical="top" wrapText="1"/>
    </xf>
    <xf numFmtId="0" fontId="4" fillId="0" borderId="1" xfId="0" applyNumberFormat="1" applyFont="1" applyFill="1" applyBorder="1" applyAlignment="1"/>
    <xf numFmtId="0" fontId="2" fillId="0" borderId="1" xfId="0" applyNumberFormat="1" applyFont="1" applyFill="1" applyBorder="1" applyAlignment="1">
      <alignment horizontal="left" vertical="center" wrapText="1"/>
    </xf>
    <xf numFmtId="0" fontId="2" fillId="0" borderId="1" xfId="0" applyNumberFormat="1" applyFont="1" applyFill="1" applyBorder="1">
      <alignment vertical="center"/>
    </xf>
    <xf numFmtId="0" fontId="2" fillId="0" borderId="1" xfId="0" applyNumberFormat="1" applyFont="1" applyFill="1" applyBorder="1" applyAlignment="1">
      <alignment horizontal="left" vertical="center"/>
    </xf>
    <xf numFmtId="0" fontId="4" fillId="0" borderId="1" xfId="25" applyNumberFormat="1" applyFont="1" applyFill="1" applyBorder="1" applyAlignment="1" applyProtection="1">
      <alignment horizontal="center" vertical="center" wrapText="1"/>
    </xf>
    <xf numFmtId="0" fontId="4" fillId="0" borderId="1" xfId="0" applyNumberFormat="1" applyFont="1" applyFill="1" applyBorder="1" applyAlignment="1">
      <alignment vertical="center" wrapText="1"/>
    </xf>
    <xf numFmtId="0" fontId="4" fillId="0" borderId="4" xfId="0" applyNumberFormat="1" applyFont="1" applyFill="1" applyBorder="1" applyAlignment="1">
      <alignment horizontal="center" vertical="center" wrapText="1"/>
    </xf>
    <xf numFmtId="0" fontId="4" fillId="0" borderId="0" xfId="0" applyNumberFormat="1" applyFont="1" applyFill="1" applyAlignment="1">
      <alignment vertical="top"/>
    </xf>
    <xf numFmtId="0" fontId="4" fillId="0" borderId="1" xfId="6" applyNumberFormat="1" applyFont="1" applyFill="1" applyBorder="1" applyAlignment="1" applyProtection="1">
      <alignment horizontal="center" vertical="center"/>
    </xf>
    <xf numFmtId="0" fontId="4" fillId="0" borderId="1" xfId="6" applyNumberFormat="1" applyFont="1" applyFill="1" applyBorder="1" applyAlignment="1" applyProtection="1">
      <alignment horizontal="left" vertical="center" wrapText="1"/>
    </xf>
    <xf numFmtId="0" fontId="0" fillId="0" borderId="0" xfId="0" applyFont="1" applyFill="1">
      <alignment vertical="center"/>
    </xf>
    <xf numFmtId="0" fontId="4" fillId="0" borderId="1" xfId="48" applyFont="1" applyFill="1" applyBorder="1" applyAlignment="1" applyProtection="1">
      <alignment horizontal="center" vertical="center" wrapText="1"/>
    </xf>
    <xf numFmtId="0" fontId="4" fillId="0" borderId="1" xfId="48" applyFont="1" applyFill="1" applyBorder="1" applyAlignment="1" applyProtection="1">
      <alignment horizontal="left" vertical="center" wrapText="1"/>
    </xf>
    <xf numFmtId="0" fontId="4" fillId="0" borderId="1" xfId="32" applyFont="1" applyFill="1" applyBorder="1" applyAlignment="1" applyProtection="1">
      <alignment horizontal="center" vertical="center" wrapText="1"/>
    </xf>
    <xf numFmtId="0" fontId="4" fillId="0" borderId="0" xfId="0" applyFont="1" applyFill="1" applyAlignment="1">
      <alignment vertical="top"/>
    </xf>
    <xf numFmtId="0" fontId="4" fillId="0" borderId="4" xfId="48" applyFont="1" applyFill="1" applyBorder="1" applyAlignment="1" applyProtection="1">
      <alignment horizontal="center" vertical="center" wrapText="1"/>
    </xf>
    <xf numFmtId="0" fontId="4" fillId="0" borderId="4" xfId="48" applyFont="1" applyFill="1" applyBorder="1" applyAlignment="1" applyProtection="1">
      <alignment horizontal="left" vertical="center" wrapText="1"/>
    </xf>
    <xf numFmtId="0" fontId="4" fillId="0" borderId="1" xfId="0" applyFont="1" applyFill="1" applyBorder="1" applyAlignment="1">
      <alignment horizontal="center" vertical="center"/>
    </xf>
    <xf numFmtId="180" fontId="2" fillId="0" borderId="1" xfId="6" applyNumberFormat="1" applyFont="1" applyFill="1" applyBorder="1" applyAlignment="1" applyProtection="1">
      <alignment horizontal="left" vertical="center" wrapText="1"/>
    </xf>
    <xf numFmtId="0" fontId="2" fillId="0" borderId="1" xfId="0" applyNumberFormat="1" applyFont="1" applyFill="1" applyBorder="1" applyAlignment="1">
      <alignment horizontal="left" vertical="top" wrapText="1"/>
    </xf>
    <xf numFmtId="0" fontId="4" fillId="0" borderId="1" xfId="0" applyNumberFormat="1" applyFont="1" applyFill="1" applyBorder="1" applyAlignment="1" applyProtection="1">
      <alignment horizontal="center" vertical="center" wrapText="1"/>
      <protection locked="0"/>
    </xf>
    <xf numFmtId="0" fontId="4" fillId="0" borderId="1" xfId="46" applyNumberFormat="1" applyFont="1" applyFill="1" applyBorder="1" applyAlignment="1" applyProtection="1">
      <alignment horizontal="left" vertical="center" wrapText="1"/>
    </xf>
    <xf numFmtId="0" fontId="4" fillId="0" borderId="1" xfId="0" applyNumberFormat="1" applyFont="1" applyFill="1" applyBorder="1" applyAlignment="1">
      <alignment horizontal="left" vertical="top" wrapText="1"/>
    </xf>
    <xf numFmtId="0" fontId="4" fillId="0" borderId="4" xfId="46" applyNumberFormat="1" applyFont="1" applyFill="1" applyBorder="1" applyAlignment="1" applyProtection="1">
      <alignment horizontal="left" vertical="center" wrapText="1"/>
    </xf>
    <xf numFmtId="0" fontId="4" fillId="0" borderId="1" xfId="46" applyNumberFormat="1" applyFont="1" applyFill="1" applyBorder="1" applyAlignment="1" applyProtection="1">
      <alignment horizontal="center" vertical="center" wrapText="1"/>
    </xf>
    <xf numFmtId="0" fontId="4" fillId="0" borderId="1" xfId="14" applyNumberFormat="1" applyFont="1" applyFill="1" applyBorder="1" applyAlignment="1" applyProtection="1">
      <alignment horizontal="left" vertical="top" wrapText="1"/>
    </xf>
    <xf numFmtId="0" fontId="4" fillId="0" borderId="1" xfId="46" applyNumberFormat="1" applyFont="1" applyFill="1" applyBorder="1" applyAlignment="1" applyProtection="1">
      <alignment horizontal="center" vertical="center"/>
    </xf>
    <xf numFmtId="0" fontId="4" fillId="0" borderId="2" xfId="0" applyNumberFormat="1" applyFont="1" applyFill="1" applyBorder="1" applyAlignment="1" applyProtection="1">
      <alignment horizontal="left" vertical="center" wrapText="1"/>
      <protection locked="0"/>
    </xf>
    <xf numFmtId="0" fontId="4" fillId="0" borderId="1" xfId="14" applyNumberFormat="1" applyFont="1" applyFill="1" applyBorder="1" applyAlignment="1" applyProtection="1">
      <alignment horizontal="left" vertical="center" wrapText="1"/>
    </xf>
    <xf numFmtId="0" fontId="4" fillId="0" borderId="1" xfId="45" applyNumberFormat="1" applyFont="1" applyFill="1" applyBorder="1" applyAlignment="1" applyProtection="1">
      <alignment horizontal="center" vertical="center"/>
    </xf>
    <xf numFmtId="0" fontId="4" fillId="0" borderId="2" xfId="0" applyNumberFormat="1" applyFont="1" applyFill="1" applyBorder="1" applyAlignment="1" applyProtection="1">
      <alignment horizontal="left" vertical="top" wrapText="1"/>
      <protection locked="0"/>
    </xf>
    <xf numFmtId="0" fontId="2" fillId="0" borderId="1" xfId="6" applyNumberFormat="1" applyFont="1" applyFill="1" applyBorder="1" applyAlignment="1" applyProtection="1">
      <alignment horizontal="left" vertical="center" wrapText="1"/>
    </xf>
    <xf numFmtId="0" fontId="4" fillId="0" borderId="2" xfId="47" applyNumberFormat="1" applyFont="1" applyFill="1" applyBorder="1" applyAlignment="1" applyProtection="1">
      <alignment horizontal="left" vertical="top" wrapText="1"/>
    </xf>
    <xf numFmtId="0" fontId="3" fillId="0" borderId="1" xfId="12" applyFont="1" applyFill="1" applyBorder="1" applyAlignment="1" applyProtection="1">
      <alignment horizontal="right" vertical="center" wrapText="1"/>
    </xf>
    <xf numFmtId="0" fontId="2" fillId="0" borderId="1" xfId="32" applyFont="1" applyFill="1" applyBorder="1" applyAlignment="1" applyProtection="1">
      <alignment horizontal="center" vertical="center" wrapText="1"/>
    </xf>
    <xf numFmtId="0" fontId="4" fillId="0" borderId="1" xfId="0" applyFont="1" applyFill="1" applyBorder="1" applyAlignment="1">
      <alignment vertical="center" wrapText="1"/>
    </xf>
    <xf numFmtId="180" fontId="4" fillId="0" borderId="1" xfId="32"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38"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4" fillId="0" borderId="0" xfId="0" applyFont="1" applyFill="1" applyAlignment="1">
      <alignment wrapText="1"/>
    </xf>
    <xf numFmtId="0" fontId="4" fillId="0" borderId="0" xfId="0" applyFont="1" applyFill="1" applyAlignment="1">
      <alignment horizontal="right" wrapText="1"/>
    </xf>
    <xf numFmtId="0" fontId="4" fillId="0" borderId="1" xfId="32" applyFont="1" applyFill="1" applyBorder="1" applyAlignment="1" applyProtection="1">
      <alignment horizontal="left" vertical="center" wrapText="1"/>
    </xf>
    <xf numFmtId="0" fontId="4" fillId="0" borderId="1" xfId="36" applyFont="1" applyFill="1" applyBorder="1" applyAlignment="1" applyProtection="1">
      <alignment horizontal="center" vertical="center" wrapText="1"/>
    </xf>
    <xf numFmtId="0" fontId="4" fillId="0" borderId="1" xfId="43" applyFont="1" applyFill="1" applyBorder="1" applyAlignment="1" applyProtection="1">
      <alignment horizontal="center" vertical="center" wrapText="1"/>
    </xf>
    <xf numFmtId="0" fontId="4" fillId="0" borderId="1" xfId="44" applyFont="1" applyFill="1" applyBorder="1" applyAlignment="1" applyProtection="1">
      <alignment horizontal="center" vertical="center" wrapText="1"/>
    </xf>
    <xf numFmtId="0" fontId="4" fillId="0" borderId="1" xfId="45" applyFont="1" applyFill="1" applyBorder="1" applyAlignment="1" applyProtection="1">
      <alignment horizontal="center" vertical="center" wrapText="1"/>
    </xf>
    <xf numFmtId="0" fontId="4" fillId="0" borderId="1" xfId="37" applyFont="1" applyFill="1" applyBorder="1" applyAlignment="1" applyProtection="1">
      <alignment horizontal="justify" vertical="center" wrapText="1"/>
    </xf>
    <xf numFmtId="0" fontId="4" fillId="0" borderId="11" xfId="44" applyFont="1" applyFill="1" applyBorder="1" applyAlignment="1" applyProtection="1">
      <alignment horizontal="center" vertical="center" wrapText="1"/>
    </xf>
    <xf numFmtId="0" fontId="2" fillId="0" borderId="1" xfId="32" applyNumberFormat="1" applyFont="1" applyFill="1" applyBorder="1" applyAlignment="1" applyProtection="1">
      <alignment horizontal="center" vertical="center" wrapText="1"/>
    </xf>
    <xf numFmtId="0" fontId="2" fillId="0" borderId="1" xfId="32" applyNumberFormat="1" applyFont="1" applyFill="1" applyBorder="1" applyAlignment="1" applyProtection="1">
      <alignment horizontal="left" vertical="top" wrapText="1"/>
    </xf>
    <xf numFmtId="0" fontId="4" fillId="0" borderId="1" xfId="35" applyNumberFormat="1" applyFont="1" applyFill="1" applyBorder="1" applyAlignment="1" applyProtection="1">
      <alignment horizontal="center" vertical="center" wrapText="1"/>
    </xf>
    <xf numFmtId="0" fontId="4" fillId="0" borderId="2" xfId="32" applyNumberFormat="1" applyFont="1" applyFill="1" applyBorder="1" applyAlignment="1" applyProtection="1">
      <alignment horizontal="center" vertical="center" wrapText="1"/>
    </xf>
    <xf numFmtId="0" fontId="4" fillId="0" borderId="1" xfId="36" applyNumberFormat="1" applyFont="1" applyFill="1" applyBorder="1" applyAlignment="1" applyProtection="1">
      <alignment horizontal="center" vertical="center" wrapText="1"/>
    </xf>
    <xf numFmtId="0" fontId="4" fillId="0" borderId="1" xfId="37" applyNumberFormat="1" applyFont="1" applyFill="1" applyBorder="1" applyAlignment="1" applyProtection="1">
      <alignment horizontal="center" vertical="center" wrapText="1"/>
    </xf>
    <xf numFmtId="0" fontId="4" fillId="0" borderId="1" xfId="32" applyNumberFormat="1" applyFont="1" applyFill="1" applyBorder="1" applyAlignment="1" applyProtection="1">
      <alignment horizontal="center" vertical="center" wrapText="1"/>
    </xf>
    <xf numFmtId="0" fontId="4" fillId="0" borderId="1" xfId="27" applyNumberFormat="1" applyFont="1" applyFill="1" applyBorder="1" applyAlignment="1" applyProtection="1">
      <alignment horizontal="left" vertical="top" wrapText="1"/>
    </xf>
    <xf numFmtId="0" fontId="4" fillId="0" borderId="1" xfId="5" applyNumberFormat="1" applyFont="1" applyFill="1" applyBorder="1" applyAlignment="1" applyProtection="1">
      <alignment horizontal="left" vertical="top" wrapText="1"/>
    </xf>
    <xf numFmtId="0" fontId="4" fillId="0" borderId="1" xfId="1" applyNumberFormat="1" applyFont="1" applyFill="1" applyBorder="1" applyAlignment="1" applyProtection="1">
      <alignment horizontal="left" vertical="center" wrapText="1"/>
    </xf>
    <xf numFmtId="0" fontId="4" fillId="0" borderId="1" xfId="39" applyNumberFormat="1" applyFont="1" applyFill="1" applyBorder="1" applyAlignment="1" applyProtection="1">
      <alignment horizontal="center" vertical="center" wrapText="1"/>
    </xf>
    <xf numFmtId="0" fontId="4" fillId="0" borderId="1" xfId="1" applyNumberFormat="1" applyFont="1" applyFill="1" applyBorder="1" applyAlignment="1" applyProtection="1">
      <alignment horizontal="left" vertical="top" wrapText="1"/>
    </xf>
    <xf numFmtId="0" fontId="2" fillId="0" borderId="2" xfId="32" applyNumberFormat="1" applyFont="1" applyFill="1" applyBorder="1" applyAlignment="1" applyProtection="1">
      <alignment horizontal="center" vertical="center" wrapText="1"/>
    </xf>
    <xf numFmtId="0" fontId="4" fillId="0" borderId="0" xfId="0" applyNumberFormat="1" applyFont="1" applyFill="1" applyAlignment="1"/>
    <xf numFmtId="0" fontId="4" fillId="0" borderId="0" xfId="0" applyNumberFormat="1" applyFont="1" applyFill="1" applyAlignment="1">
      <alignment horizontal="left" vertical="top"/>
    </xf>
    <xf numFmtId="0" fontId="4" fillId="0" borderId="1" xfId="42" applyNumberFormat="1" applyFont="1" applyFill="1" applyBorder="1" applyAlignment="1">
      <alignment horizontal="left" vertical="top" wrapText="1"/>
    </xf>
    <xf numFmtId="0" fontId="7" fillId="3" borderId="1" xfId="0" applyNumberFormat="1" applyFont="1" applyFill="1" applyBorder="1" applyAlignment="1">
      <alignment horizontal="center" vertical="center"/>
    </xf>
    <xf numFmtId="0" fontId="7" fillId="3" borderId="1" xfId="0" applyNumberFormat="1" applyFont="1" applyFill="1" applyBorder="1" applyAlignment="1">
      <alignment horizontal="center" vertical="center" wrapText="1"/>
    </xf>
    <xf numFmtId="0" fontId="7" fillId="3" borderId="1" xfId="6" applyNumberFormat="1" applyFont="1" applyFill="1" applyBorder="1" applyAlignment="1" applyProtection="1">
      <alignment horizontal="center" vertical="center"/>
    </xf>
    <xf numFmtId="0" fontId="7" fillId="3" borderId="1" xfId="6" applyNumberFormat="1" applyFont="1" applyFill="1" applyBorder="1" applyAlignment="1" applyProtection="1">
      <alignment horizontal="left" vertical="center" wrapText="1"/>
    </xf>
    <xf numFmtId="0" fontId="9" fillId="3" borderId="1" xfId="23" applyNumberFormat="1" applyFont="1" applyFill="1" applyBorder="1" applyAlignment="1" applyProtection="1">
      <alignment horizontal="left" vertical="center" wrapText="1"/>
    </xf>
    <xf numFmtId="0" fontId="9" fillId="3" borderId="1" xfId="0" applyNumberFormat="1" applyFont="1" applyFill="1" applyBorder="1" applyAlignment="1">
      <alignment horizontal="center" vertical="center"/>
    </xf>
    <xf numFmtId="0" fontId="9" fillId="3" borderId="1" xfId="6" applyNumberFormat="1" applyFont="1" applyFill="1" applyBorder="1" applyAlignment="1" applyProtection="1">
      <alignment horizontal="center" vertical="center"/>
    </xf>
    <xf numFmtId="0" fontId="9" fillId="0" borderId="1" xfId="28" applyNumberFormat="1" applyFont="1" applyFill="1" applyBorder="1" applyAlignment="1" applyProtection="1">
      <alignment horizontal="left" vertical="center" wrapText="1"/>
    </xf>
    <xf numFmtId="0" fontId="9" fillId="0" borderId="1" xfId="0" applyNumberFormat="1" applyFont="1" applyBorder="1" applyAlignment="1">
      <alignment horizontal="left" vertical="center" wrapText="1"/>
    </xf>
    <xf numFmtId="0" fontId="9" fillId="0" borderId="1" xfId="13" applyNumberFormat="1" applyFont="1" applyFill="1" applyBorder="1" applyAlignment="1" applyProtection="1">
      <alignment horizontal="center" vertical="center"/>
    </xf>
    <xf numFmtId="0" fontId="9" fillId="0" borderId="1" xfId="0" applyNumberFormat="1" applyFont="1" applyFill="1" applyBorder="1" applyAlignment="1">
      <alignment horizontal="left" wrapText="1"/>
    </xf>
    <xf numFmtId="0" fontId="9" fillId="0" borderId="1" xfId="28" applyNumberFormat="1" applyFont="1" applyFill="1" applyBorder="1" applyAlignment="1" applyProtection="1">
      <alignment horizontal="center" vertical="center" wrapText="1"/>
    </xf>
    <xf numFmtId="0" fontId="9" fillId="3" borderId="1" xfId="24" applyNumberFormat="1" applyFont="1" applyFill="1" applyBorder="1" applyAlignment="1" applyProtection="1">
      <alignment horizontal="center" vertical="center"/>
    </xf>
    <xf numFmtId="0" fontId="4" fillId="0" borderId="1" xfId="9" applyNumberFormat="1" applyFont="1" applyFill="1" applyBorder="1" applyAlignment="1" applyProtection="1">
      <alignment horizontal="center" vertical="center" wrapText="1"/>
    </xf>
    <xf numFmtId="0" fontId="4" fillId="0" borderId="1" xfId="13" applyNumberFormat="1" applyFont="1" applyFill="1" applyBorder="1" applyAlignment="1" applyProtection="1">
      <alignment horizontal="center" vertical="center"/>
    </xf>
    <xf numFmtId="0" fontId="9" fillId="0" borderId="0" xfId="0" applyNumberFormat="1" applyFont="1" applyAlignment="1">
      <alignment horizontal="left" vertical="top"/>
    </xf>
    <xf numFmtId="0" fontId="4" fillId="0" borderId="1" xfId="0" applyFont="1" applyFill="1" applyBorder="1" applyAlignment="1">
      <alignment vertical="top" wrapText="1"/>
    </xf>
    <xf numFmtId="0" fontId="2" fillId="3" borderId="1" xfId="0" applyNumberFormat="1" applyFont="1" applyFill="1" applyBorder="1" applyAlignment="1">
      <alignment horizontal="left" vertical="center" wrapText="1"/>
    </xf>
    <xf numFmtId="0" fontId="4" fillId="3" borderId="1" xfId="3" applyNumberFormat="1" applyFont="1" applyFill="1" applyBorder="1" applyAlignment="1" applyProtection="1">
      <alignment horizontal="left" vertical="center" wrapText="1"/>
    </xf>
    <xf numFmtId="0" fontId="4" fillId="0" borderId="1" xfId="21" applyNumberFormat="1" applyFont="1" applyFill="1" applyBorder="1" applyAlignment="1" applyProtection="1">
      <alignment horizontal="center" vertical="center"/>
    </xf>
    <xf numFmtId="0" fontId="4" fillId="3" borderId="1" xfId="24" applyNumberFormat="1" applyFont="1" applyFill="1" applyBorder="1" applyAlignment="1" applyProtection="1">
      <alignment horizontal="center" vertical="center"/>
    </xf>
    <xf numFmtId="0" fontId="2" fillId="0" borderId="1" xfId="0" applyNumberFormat="1" applyFont="1" applyFill="1" applyBorder="1" applyAlignment="1">
      <alignment vertical="center" wrapText="1"/>
    </xf>
    <xf numFmtId="0" fontId="4" fillId="0" borderId="1" xfId="9" applyFont="1" applyFill="1" applyBorder="1" applyAlignment="1" applyProtection="1">
      <alignment horizontal="center" vertical="center" wrapText="1"/>
    </xf>
    <xf numFmtId="0" fontId="4" fillId="0" borderId="7" xfId="0" applyFont="1" applyFill="1" applyBorder="1" applyAlignment="1">
      <alignment horizontal="left" vertical="center" wrapText="1"/>
    </xf>
    <xf numFmtId="180" fontId="4" fillId="0" borderId="1" xfId="9" applyNumberFormat="1" applyFont="1" applyFill="1" applyBorder="1" applyAlignment="1" applyProtection="1">
      <alignment horizontal="center" vertical="center" wrapText="1"/>
    </xf>
    <xf numFmtId="0" fontId="4" fillId="0" borderId="1" xfId="13" applyFont="1" applyFill="1" applyBorder="1" applyAlignment="1" applyProtection="1">
      <alignment horizontal="left" vertical="center" wrapText="1"/>
    </xf>
    <xf numFmtId="0" fontId="4" fillId="0" borderId="1" xfId="13" applyFont="1" applyFill="1" applyBorder="1" applyAlignment="1" applyProtection="1">
      <alignment horizontal="center" vertical="center" wrapText="1"/>
    </xf>
    <xf numFmtId="0" fontId="4" fillId="0" borderId="1" xfId="0" applyFont="1" applyFill="1" applyBorder="1" applyAlignment="1">
      <alignment horizontal="left"/>
    </xf>
    <xf numFmtId="0" fontId="4" fillId="0" borderId="1" xfId="33" applyFont="1" applyFill="1" applyBorder="1" applyAlignment="1" applyProtection="1">
      <alignment horizontal="center" vertical="center"/>
    </xf>
    <xf numFmtId="181" fontId="9" fillId="0" borderId="0" xfId="0" applyNumberFormat="1" applyFont="1" applyFill="1" applyBorder="1" applyAlignment="1">
      <alignment horizontal="center" vertical="center"/>
    </xf>
    <xf numFmtId="0" fontId="4" fillId="0" borderId="1" xfId="24" applyNumberFormat="1" applyFont="1" applyFill="1" applyBorder="1" applyAlignment="1" applyProtection="1">
      <alignment horizontal="center" vertical="center"/>
    </xf>
    <xf numFmtId="180" fontId="4" fillId="0" borderId="1" xfId="3" applyNumberFormat="1" applyFont="1" applyFill="1" applyBorder="1" applyAlignment="1" applyProtection="1">
      <alignment horizontal="left" vertical="center" wrapText="1"/>
    </xf>
    <xf numFmtId="0" fontId="0" fillId="0" borderId="0" xfId="0" applyFont="1" applyFill="1" applyAlignment="1">
      <alignment horizontal="center" wrapText="1"/>
    </xf>
    <xf numFmtId="0" fontId="4" fillId="0" borderId="1" xfId="13" applyFont="1" applyFill="1" applyBorder="1" applyAlignment="1" applyProtection="1">
      <alignment horizontal="left" vertical="center"/>
    </xf>
    <xf numFmtId="0" fontId="4" fillId="0" borderId="1" xfId="13" applyFont="1" applyFill="1" applyBorder="1" applyAlignment="1" applyProtection="1">
      <alignment horizontal="center" vertical="center"/>
    </xf>
    <xf numFmtId="0" fontId="10" fillId="0" borderId="0" xfId="11" applyFont="1" applyFill="1" applyAlignment="1">
      <protection locked="0"/>
    </xf>
    <xf numFmtId="0" fontId="10" fillId="0" borderId="0" xfId="11" applyNumberFormat="1" applyFont="1" applyFill="1" applyBorder="1" applyAlignment="1">
      <alignment vertical="top"/>
      <protection locked="0"/>
    </xf>
    <xf numFmtId="0" fontId="0" fillId="0" borderId="0" xfId="11" applyFont="1" applyFill="1" applyAlignment="1">
      <protection locked="0"/>
    </xf>
    <xf numFmtId="0" fontId="10" fillId="0" borderId="0" xfId="11" applyNumberFormat="1" applyFont="1" applyFill="1" applyBorder="1" applyAlignment="1">
      <alignment vertical="top"/>
      <protection locked="0"/>
    </xf>
    <xf numFmtId="0" fontId="11" fillId="0" borderId="0" xfId="11" applyFont="1" applyFill="1" applyAlignment="1">
      <protection locked="0"/>
    </xf>
    <xf numFmtId="0" fontId="2" fillId="0" borderId="2" xfId="0" applyNumberFormat="1" applyFont="1" applyFill="1" applyBorder="1">
      <alignment vertical="center"/>
    </xf>
    <xf numFmtId="0" fontId="2" fillId="0" borderId="6" xfId="0" applyNumberFormat="1" applyFont="1" applyFill="1" applyBorder="1">
      <alignment vertical="center"/>
    </xf>
    <xf numFmtId="0" fontId="12" fillId="0" borderId="6" xfId="0" applyNumberFormat="1" applyFont="1" applyFill="1" applyBorder="1" applyAlignment="1">
      <alignment vertical="center" wrapText="1"/>
    </xf>
    <xf numFmtId="0" fontId="4" fillId="0" borderId="3" xfId="0" applyNumberFormat="1" applyFont="1" applyFill="1" applyBorder="1" applyAlignment="1">
      <alignment vertical="center" wrapText="1"/>
    </xf>
    <xf numFmtId="0" fontId="4" fillId="0" borderId="3" xfId="0" applyNumberFormat="1" applyFont="1" applyFill="1" applyBorder="1" applyAlignment="1">
      <alignment vertical="center" wrapText="1" shrinkToFit="1"/>
    </xf>
    <xf numFmtId="0" fontId="4" fillId="0" borderId="3" xfId="0" applyNumberFormat="1" applyFont="1" applyFill="1" applyBorder="1" applyAlignment="1">
      <alignment horizontal="left" vertical="center" wrapText="1"/>
    </xf>
    <xf numFmtId="0" fontId="2" fillId="0" borderId="7" xfId="0" applyNumberFormat="1" applyFont="1" applyFill="1" applyBorder="1">
      <alignment vertical="center"/>
    </xf>
    <xf numFmtId="0" fontId="9" fillId="0" borderId="0" xfId="0" applyNumberFormat="1" applyFont="1" applyFill="1" applyAlignment="1"/>
    <xf numFmtId="0" fontId="9" fillId="0" borderId="0" xfId="0" applyNumberFormat="1" applyFont="1" applyFill="1" applyAlignment="1">
      <alignment horizontal="center"/>
    </xf>
    <xf numFmtId="0" fontId="2" fillId="0" borderId="0" xfId="0" applyNumberFormat="1" applyFont="1" applyFill="1" applyBorder="1" applyAlignment="1">
      <alignment horizontal="center" vertical="center"/>
    </xf>
    <xf numFmtId="0" fontId="2" fillId="0" borderId="0" xfId="0" applyNumberFormat="1" applyFont="1" applyFill="1" applyBorder="1" applyAlignment="1">
      <alignment horizontal="left" vertical="center" wrapText="1"/>
    </xf>
    <xf numFmtId="0" fontId="2" fillId="0" borderId="0" xfId="8" applyNumberFormat="1" applyFont="1" applyFill="1" applyAlignment="1" applyProtection="1">
      <alignment vertical="center" wrapText="1"/>
    </xf>
    <xf numFmtId="0" fontId="2" fillId="0" borderId="13" xfId="8" applyNumberFormat="1" applyFont="1" applyFill="1" applyBorder="1" applyAlignment="1" applyProtection="1">
      <alignment horizontal="center" vertical="center"/>
    </xf>
    <xf numFmtId="0" fontId="2" fillId="0" borderId="14" xfId="8" applyNumberFormat="1" applyFont="1" applyFill="1" applyBorder="1" applyAlignment="1" applyProtection="1">
      <alignment horizontal="center" vertical="center"/>
    </xf>
    <xf numFmtId="0" fontId="2" fillId="0" borderId="14" xfId="8" applyNumberFormat="1" applyFont="1" applyFill="1" applyBorder="1" applyAlignment="1" applyProtection="1">
      <alignment horizontal="center" vertical="center" wrapText="1"/>
    </xf>
    <xf numFmtId="0" fontId="4" fillId="0" borderId="15" xfId="19" applyNumberFormat="1" applyFont="1" applyFill="1" applyBorder="1" applyAlignment="1" applyProtection="1">
      <alignment horizontal="center" vertical="center"/>
    </xf>
    <xf numFmtId="0" fontId="4" fillId="0" borderId="1" xfId="31" applyNumberFormat="1" applyFont="1" applyFill="1" applyBorder="1" applyAlignment="1" applyProtection="1">
      <alignment horizontal="left" vertical="center" wrapText="1"/>
    </xf>
    <xf numFmtId="0" fontId="2" fillId="0" borderId="1" xfId="20" applyNumberFormat="1" applyFont="1" applyFill="1" applyBorder="1" applyAlignment="1" applyProtection="1">
      <alignment horizontal="center" vertical="center" wrapText="1"/>
    </xf>
    <xf numFmtId="0" fontId="4" fillId="0" borderId="1" xfId="19" applyNumberFormat="1" applyFont="1" applyFill="1" applyBorder="1" applyAlignment="1" applyProtection="1">
      <alignment horizontal="center" vertical="center" wrapText="1"/>
    </xf>
    <xf numFmtId="0" fontId="4" fillId="0" borderId="1" xfId="19" applyNumberFormat="1" applyFont="1" applyFill="1" applyBorder="1" applyAlignment="1" applyProtection="1">
      <alignment horizontal="left" vertical="center" wrapText="1"/>
    </xf>
    <xf numFmtId="0" fontId="4" fillId="0" borderId="0" xfId="19" applyNumberFormat="1" applyFont="1" applyFill="1" applyAlignment="1" applyProtection="1">
      <alignment horizontal="center" vertical="center"/>
    </xf>
    <xf numFmtId="0" fontId="4" fillId="0" borderId="1" xfId="19" applyNumberFormat="1" applyFont="1" applyFill="1" applyBorder="1" applyAlignment="1" applyProtection="1">
      <alignment horizontal="center" vertical="center"/>
    </xf>
    <xf numFmtId="0" fontId="4" fillId="0" borderId="1" xfId="19" applyNumberFormat="1" applyFont="1" applyFill="1" applyBorder="1" applyAlignment="1" applyProtection="1">
      <alignment horizontal="left" vertical="center"/>
    </xf>
    <xf numFmtId="0" fontId="2" fillId="0" borderId="1" xfId="19" applyNumberFormat="1" applyFont="1" applyFill="1" applyBorder="1" applyAlignment="1" applyProtection="1">
      <alignment horizontal="right" vertical="center" wrapText="1"/>
    </xf>
    <xf numFmtId="0" fontId="9" fillId="0" borderId="0" xfId="19" applyNumberFormat="1" applyFont="1" applyFill="1" applyBorder="1" applyAlignment="1" applyProtection="1">
      <alignment horizontal="center" vertical="center"/>
    </xf>
    <xf numFmtId="0" fontId="7" fillId="0" borderId="0" xfId="19" applyNumberFormat="1" applyFont="1" applyFill="1" applyBorder="1" applyAlignment="1" applyProtection="1">
      <alignment horizontal="right" vertical="center" wrapText="1"/>
    </xf>
    <xf numFmtId="0" fontId="9" fillId="0" borderId="0" xfId="19" applyNumberFormat="1" applyFont="1" applyFill="1" applyBorder="1" applyAlignment="1" applyProtection="1">
      <alignment horizontal="left" vertical="center"/>
    </xf>
    <xf numFmtId="0" fontId="7" fillId="0" borderId="0" xfId="19" applyNumberFormat="1" applyFont="1" applyFill="1" applyBorder="1" applyAlignment="1" applyProtection="1">
      <alignment horizontal="left" vertical="center" wrapText="1"/>
    </xf>
    <xf numFmtId="0" fontId="2" fillId="0" borderId="16" xfId="8" applyNumberFormat="1" applyFont="1" applyFill="1" applyBorder="1" applyAlignment="1" applyProtection="1">
      <alignment horizontal="center" vertical="center" wrapText="1"/>
    </xf>
    <xf numFmtId="0" fontId="4" fillId="0" borderId="17" xfId="19" applyNumberFormat="1" applyFont="1" applyFill="1" applyBorder="1" applyAlignment="1" applyProtection="1">
      <alignment wrapText="1"/>
    </xf>
    <xf numFmtId="0" fontId="4" fillId="0" borderId="17" xfId="19" applyNumberFormat="1" applyFont="1" applyFill="1" applyBorder="1" applyAlignment="1" applyProtection="1">
      <alignment vertical="center" wrapText="1"/>
    </xf>
    <xf numFmtId="0" fontId="4" fillId="0" borderId="17" xfId="19" applyNumberFormat="1" applyFont="1" applyFill="1" applyBorder="1" applyAlignment="1" applyProtection="1">
      <alignment horizontal="center" wrapText="1"/>
    </xf>
    <xf numFmtId="0" fontId="9" fillId="0" borderId="0" xfId="19" applyNumberFormat="1" applyFont="1" applyFill="1" applyBorder="1" applyAlignment="1" applyProtection="1">
      <alignment wrapText="1"/>
    </xf>
    <xf numFmtId="0" fontId="2" fillId="3"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2" fillId="3" borderId="1" xfId="6" applyFont="1" applyFill="1" applyBorder="1" applyAlignment="1" applyProtection="1">
      <alignment horizontal="center" vertical="center" wrapText="1"/>
    </xf>
    <xf numFmtId="0" fontId="2" fillId="3" borderId="1" xfId="6" applyFont="1" applyFill="1" applyBorder="1" applyAlignment="1" applyProtection="1">
      <alignment horizontal="left" vertical="center" wrapText="1"/>
    </xf>
    <xf numFmtId="0" fontId="4" fillId="3" borderId="1" xfId="17" applyFont="1" applyFill="1" applyBorder="1" applyAlignment="1" applyProtection="1">
      <alignment horizontal="center" vertical="center" wrapText="1"/>
    </xf>
    <xf numFmtId="0" fontId="4" fillId="3" borderId="1" xfId="24" applyFont="1" applyFill="1" applyBorder="1" applyAlignment="1" applyProtection="1">
      <alignment horizontal="center" vertical="center"/>
    </xf>
    <xf numFmtId="0" fontId="4" fillId="3" borderId="4" xfId="0" applyFont="1" applyFill="1" applyBorder="1" applyAlignment="1">
      <alignment horizontal="center" vertical="center" wrapText="1"/>
    </xf>
    <xf numFmtId="182" fontId="4" fillId="3" borderId="1" xfId="3" applyNumberFormat="1" applyFont="1" applyFill="1" applyBorder="1" applyAlignment="1" applyProtection="1">
      <alignment horizontal="center" vertical="center" wrapText="1"/>
    </xf>
    <xf numFmtId="180" fontId="4" fillId="0" borderId="1" xfId="22" applyNumberFormat="1" applyFont="1" applyFill="1" applyBorder="1" applyAlignment="1" applyProtection="1">
      <alignment horizontal="left" vertical="center" wrapText="1"/>
    </xf>
    <xf numFmtId="0" fontId="4" fillId="3" borderId="1" xfId="6" applyFont="1" applyFill="1" applyBorder="1" applyAlignment="1" applyProtection="1">
      <alignment horizontal="center" vertical="center"/>
    </xf>
    <xf numFmtId="180" fontId="4" fillId="0" borderId="1" xfId="22" applyNumberFormat="1" applyFont="1" applyBorder="1" applyAlignment="1" applyProtection="1">
      <alignment horizontal="left" vertical="center" wrapText="1"/>
    </xf>
    <xf numFmtId="0" fontId="4" fillId="2" borderId="1" xfId="29" applyFont="1" applyFill="1" applyBorder="1" applyAlignment="1" applyProtection="1">
      <alignment horizontal="left" vertical="center" wrapText="1"/>
    </xf>
    <xf numFmtId="49" fontId="4" fillId="3" borderId="1" xfId="30" applyNumberFormat="1" applyFont="1" applyFill="1" applyBorder="1" applyAlignment="1" applyProtection="1">
      <alignment horizontal="left" vertical="center" wrapText="1"/>
    </xf>
    <xf numFmtId="0" fontId="4" fillId="0" borderId="1" xfId="0" applyFont="1" applyBorder="1" applyAlignment="1">
      <alignment horizontal="left" vertical="center" wrapText="1"/>
    </xf>
    <xf numFmtId="0" fontId="3" fillId="3" borderId="1" xfId="12" applyFont="1" applyFill="1" applyBorder="1" applyAlignment="1" applyProtection="1">
      <alignment horizontal="center" vertical="center"/>
    </xf>
    <xf numFmtId="0" fontId="2" fillId="0" borderId="1" xfId="0" applyFont="1" applyFill="1" applyBorder="1" applyAlignment="1">
      <alignment horizontal="center" vertical="center"/>
    </xf>
    <xf numFmtId="0" fontId="2" fillId="0" borderId="1" xfId="6" applyFont="1" applyFill="1" applyBorder="1" applyAlignment="1" applyProtection="1">
      <alignment horizontal="center" vertical="center"/>
    </xf>
    <xf numFmtId="0" fontId="2" fillId="0" borderId="1" xfId="18" applyFont="1" applyFill="1" applyBorder="1" applyAlignment="1" applyProtection="1">
      <alignment horizontal="justify" vertical="center" wrapText="1"/>
    </xf>
    <xf numFmtId="0" fontId="4" fillId="0" borderId="1" xfId="21" applyFont="1" applyFill="1" applyBorder="1" applyAlignment="1" applyProtection="1">
      <alignment horizontal="center" vertical="center"/>
    </xf>
    <xf numFmtId="0" fontId="4" fillId="0" borderId="1" xfId="24" applyFont="1" applyFill="1" applyBorder="1" applyAlignment="1" applyProtection="1">
      <alignment horizontal="center" vertical="center"/>
    </xf>
    <xf numFmtId="180" fontId="4" fillId="0" borderId="1" xfId="7" applyNumberFormat="1" applyFont="1" applyFill="1" applyBorder="1" applyAlignment="1" applyProtection="1">
      <alignment horizontal="center" vertical="center"/>
    </xf>
    <xf numFmtId="0" fontId="4" fillId="0" borderId="1" xfId="18" applyFont="1" applyFill="1" applyBorder="1" applyAlignment="1" applyProtection="1">
      <alignment horizontal="justify" vertical="center" wrapText="1"/>
    </xf>
    <xf numFmtId="0" fontId="4" fillId="0" borderId="1" xfId="28" applyFont="1" applyFill="1" applyBorder="1" applyAlignment="1" applyProtection="1">
      <alignment horizontal="center" vertical="center" wrapText="1"/>
    </xf>
    <xf numFmtId="180" fontId="4" fillId="0" borderId="1" xfId="3" applyNumberFormat="1" applyFont="1" applyFill="1" applyBorder="1" applyAlignment="1" applyProtection="1">
      <alignment horizontal="center" vertical="center" wrapText="1"/>
    </xf>
    <xf numFmtId="0" fontId="4" fillId="0" borderId="0" xfId="0" applyFont="1" applyAlignment="1"/>
    <xf numFmtId="0" fontId="4" fillId="0" borderId="0" xfId="0" applyFont="1" applyFill="1" applyAlignment="1"/>
    <xf numFmtId="0" fontId="4" fillId="0" borderId="0" xfId="0" applyFont="1" applyFill="1" applyAlignment="1">
      <alignment horizontal="center"/>
    </xf>
    <xf numFmtId="0" fontId="4" fillId="0" borderId="1" xfId="0" applyFont="1" applyFill="1" applyBorder="1">
      <alignment vertical="center"/>
    </xf>
    <xf numFmtId="0" fontId="4" fillId="0" borderId="1" xfId="10" applyFont="1" applyFill="1" applyBorder="1" applyAlignment="1" applyProtection="1">
      <alignment horizontal="center" vertical="center" wrapText="1"/>
    </xf>
    <xf numFmtId="0" fontId="14" fillId="0" borderId="0" xfId="0" applyFont="1" applyAlignment="1">
      <alignment vertical="center" wrapText="1"/>
    </xf>
    <xf numFmtId="0" fontId="15" fillId="0" borderId="0" xfId="0" applyFont="1" applyAlignment="1">
      <alignment vertical="center" wrapText="1"/>
    </xf>
    <xf numFmtId="180" fontId="2" fillId="0" borderId="1" xfId="7" applyNumberFormat="1" applyFont="1" applyFill="1" applyBorder="1" applyAlignment="1" applyProtection="1">
      <alignment horizontal="center" vertical="center"/>
    </xf>
    <xf numFmtId="0" fontId="3" fillId="0" borderId="1" xfId="12" applyNumberFormat="1" applyFont="1" applyFill="1" applyBorder="1" applyAlignment="1" applyProtection="1">
      <alignment horizontal="center" vertical="center"/>
    </xf>
    <xf numFmtId="0" fontId="4" fillId="0" borderId="1" xfId="7" applyNumberFormat="1" applyFont="1" applyFill="1" applyBorder="1" applyAlignment="1" applyProtection="1">
      <alignment horizontal="center" vertical="center"/>
    </xf>
    <xf numFmtId="0" fontId="4" fillId="0" borderId="1" xfId="3" applyNumberFormat="1" applyFont="1" applyFill="1" applyBorder="1" applyAlignment="1" applyProtection="1">
      <alignment vertical="center" wrapText="1"/>
    </xf>
    <xf numFmtId="0" fontId="4" fillId="0" borderId="1" xfId="13" applyNumberFormat="1" applyFont="1" applyFill="1" applyBorder="1" applyAlignment="1" applyProtection="1">
      <alignment horizontal="left" vertical="center" wrapText="1"/>
    </xf>
    <xf numFmtId="0" fontId="4" fillId="0" borderId="1" xfId="10" applyNumberFormat="1" applyFont="1" applyFill="1" applyBorder="1" applyAlignment="1" applyProtection="1">
      <alignment horizontal="center" vertical="center" wrapText="1"/>
    </xf>
    <xf numFmtId="0" fontId="4" fillId="0" borderId="1" xfId="3" applyNumberFormat="1" applyFont="1" applyFill="1" applyBorder="1" applyAlignment="1" applyProtection="1">
      <alignment horizontal="center" vertical="center" wrapText="1"/>
    </xf>
    <xf numFmtId="0" fontId="4" fillId="0" borderId="4" xfId="0" applyNumberFormat="1" applyFont="1" applyFill="1" applyBorder="1" applyAlignment="1">
      <alignment horizontal="left" vertical="top" wrapText="1"/>
    </xf>
    <xf numFmtId="0" fontId="4" fillId="0" borderId="0" xfId="13" applyNumberFormat="1" applyFont="1" applyFill="1" applyAlignment="1" applyProtection="1">
      <alignment horizontal="left" vertical="center" wrapText="1"/>
    </xf>
    <xf numFmtId="0" fontId="4" fillId="0" borderId="4" xfId="10" applyNumberFormat="1" applyFont="1" applyFill="1" applyBorder="1" applyAlignment="1" applyProtection="1">
      <alignment horizontal="center" vertical="center" wrapText="1"/>
    </xf>
    <xf numFmtId="0" fontId="4" fillId="0" borderId="7" xfId="10" applyNumberFormat="1" applyFont="1" applyFill="1" applyBorder="1" applyAlignment="1" applyProtection="1">
      <alignment horizontal="center" vertical="center" wrapText="1"/>
    </xf>
    <xf numFmtId="0" fontId="4" fillId="0" borderId="1" xfId="26" applyNumberFormat="1" applyFont="1" applyFill="1" applyBorder="1" applyAlignment="1" applyProtection="1">
      <alignment horizontal="left" vertical="top" wrapText="1"/>
    </xf>
    <xf numFmtId="0" fontId="4" fillId="0" borderId="1" xfId="7" applyNumberFormat="1" applyFont="1" applyFill="1" applyBorder="1" applyAlignment="1" applyProtection="1">
      <alignment horizontal="center" vertical="center" wrapText="1"/>
    </xf>
    <xf numFmtId="0" fontId="2" fillId="0" borderId="1" xfId="7" applyNumberFormat="1" applyFont="1" applyFill="1" applyBorder="1" applyAlignment="1" applyProtection="1">
      <alignment horizontal="center" vertical="center"/>
    </xf>
    <xf numFmtId="0" fontId="7" fillId="3" borderId="15" xfId="0" applyFont="1" applyFill="1" applyBorder="1" applyAlignment="1">
      <alignment horizontal="center" vertical="center"/>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7" fillId="3" borderId="1" xfId="0" applyFont="1" applyFill="1" applyBorder="1" applyAlignment="1">
      <alignment horizontal="right" vertical="center"/>
    </xf>
    <xf numFmtId="0" fontId="7" fillId="3" borderId="17" xfId="0" applyFont="1" applyFill="1" applyBorder="1" applyAlignment="1">
      <alignment horizontal="right" vertical="center"/>
    </xf>
    <xf numFmtId="0" fontId="7" fillId="3" borderId="1" xfId="0" applyFont="1" applyFill="1" applyBorder="1" applyAlignment="1">
      <alignment horizontal="left" vertical="center" wrapText="1"/>
    </xf>
    <xf numFmtId="0" fontId="7" fillId="3" borderId="15" xfId="6" applyFont="1" applyFill="1" applyBorder="1" applyAlignment="1" applyProtection="1">
      <alignment horizontal="center" vertical="center" wrapText="1"/>
    </xf>
    <xf numFmtId="0" fontId="7" fillId="3" borderId="1" xfId="6" applyFont="1" applyFill="1" applyBorder="1" applyAlignment="1" applyProtection="1">
      <alignment horizontal="left" vertical="center" wrapText="1"/>
    </xf>
    <xf numFmtId="177" fontId="9" fillId="0" borderId="1" xfId="0" applyNumberFormat="1" applyFont="1" applyBorder="1" applyAlignment="1">
      <alignment horizontal="left" vertical="center" wrapText="1"/>
    </xf>
    <xf numFmtId="0" fontId="9" fillId="0" borderId="1" xfId="0" applyFont="1" applyBorder="1" applyAlignment="1">
      <alignment horizontal="center" vertical="center" wrapText="1"/>
    </xf>
    <xf numFmtId="180" fontId="9" fillId="3" borderId="1" xfId="3" applyNumberFormat="1" applyFont="1" applyFill="1" applyBorder="1" applyAlignment="1" applyProtection="1">
      <alignment horizontal="right" vertical="center" wrapText="1"/>
    </xf>
    <xf numFmtId="180" fontId="9" fillId="3" borderId="17" xfId="3" applyNumberFormat="1" applyFont="1" applyFill="1" applyBorder="1" applyAlignment="1" applyProtection="1">
      <alignment horizontal="right" vertical="center" wrapText="1"/>
    </xf>
    <xf numFmtId="0" fontId="9" fillId="0" borderId="15" xfId="0" applyNumberFormat="1" applyFont="1" applyFill="1" applyBorder="1" applyAlignment="1">
      <alignment horizontal="center" vertical="center" wrapText="1"/>
    </xf>
    <xf numFmtId="0" fontId="9" fillId="0" borderId="1" xfId="0" applyFont="1" applyBorder="1" applyAlignment="1">
      <alignment horizontal="left" vertical="center"/>
    </xf>
    <xf numFmtId="0" fontId="9" fillId="0" borderId="1" xfId="16" applyFont="1" applyBorder="1" applyAlignment="1" applyProtection="1">
      <alignment horizontal="left" vertical="center" wrapText="1"/>
    </xf>
    <xf numFmtId="0" fontId="9" fillId="0" borderId="1" xfId="0" applyNumberFormat="1" applyFont="1" applyFill="1" applyBorder="1" applyAlignment="1">
      <alignment horizontal="center" vertical="center" wrapText="1"/>
    </xf>
    <xf numFmtId="182" fontId="9" fillId="3" borderId="1" xfId="3" applyNumberFormat="1" applyFont="1" applyFill="1" applyBorder="1" applyAlignment="1" applyProtection="1">
      <alignment horizontal="right" vertical="center" wrapText="1"/>
    </xf>
    <xf numFmtId="182" fontId="9" fillId="3" borderId="17" xfId="3" applyNumberFormat="1" applyFont="1" applyFill="1" applyBorder="1" applyAlignment="1" applyProtection="1">
      <alignment horizontal="right" vertical="center" wrapText="1"/>
    </xf>
    <xf numFmtId="0" fontId="9" fillId="0" borderId="1" xfId="9" applyFont="1" applyFill="1" applyBorder="1" applyAlignment="1" applyProtection="1">
      <alignment horizontal="center" vertical="center" wrapText="1"/>
    </xf>
    <xf numFmtId="182" fontId="9" fillId="0" borderId="1" xfId="9" applyNumberFormat="1" applyFont="1" applyFill="1" applyBorder="1" applyAlignment="1" applyProtection="1">
      <alignment horizontal="right" vertical="center" wrapText="1"/>
    </xf>
    <xf numFmtId="0" fontId="16" fillId="3" borderId="0" xfId="0" applyFont="1" applyFill="1">
      <alignment vertical="center"/>
    </xf>
    <xf numFmtId="0" fontId="9" fillId="0" borderId="1" xfId="9" applyFont="1" applyFill="1" applyBorder="1" applyAlignment="1" applyProtection="1">
      <alignment horizontal="left" vertical="center" wrapText="1"/>
    </xf>
    <xf numFmtId="0" fontId="9" fillId="0" borderId="1" xfId="9" applyFont="1" applyFill="1" applyBorder="1" applyAlignment="1" applyProtection="1">
      <alignment vertical="center" wrapText="1"/>
    </xf>
    <xf numFmtId="182" fontId="7" fillId="3" borderId="1" xfId="0" applyNumberFormat="1" applyFont="1" applyFill="1" applyBorder="1" applyAlignment="1">
      <alignment horizontal="right" vertical="center" wrapText="1"/>
    </xf>
    <xf numFmtId="0" fontId="7" fillId="3" borderId="17" xfId="0" applyFont="1" applyFill="1" applyBorder="1" applyAlignment="1">
      <alignment horizontal="right" vertical="center" wrapText="1"/>
    </xf>
    <xf numFmtId="182" fontId="7" fillId="3" borderId="1" xfId="0" applyNumberFormat="1" applyFont="1" applyFill="1" applyBorder="1" applyAlignment="1">
      <alignment horizontal="right" vertical="center"/>
    </xf>
    <xf numFmtId="182" fontId="7" fillId="3" borderId="17" xfId="0" applyNumberFormat="1" applyFont="1" applyFill="1" applyBorder="1" applyAlignment="1">
      <alignment horizontal="right" vertical="center"/>
    </xf>
    <xf numFmtId="0" fontId="9" fillId="0" borderId="1" xfId="0" applyFont="1" applyBorder="1" applyAlignment="1">
      <alignment horizontal="left" vertical="center" wrapText="1"/>
    </xf>
    <xf numFmtId="0" fontId="9" fillId="3" borderId="1" xfId="6" applyFont="1" applyFill="1" applyBorder="1" applyAlignment="1" applyProtection="1">
      <alignment horizontal="center" vertical="center"/>
    </xf>
    <xf numFmtId="182" fontId="7" fillId="3" borderId="17" xfId="0" applyNumberFormat="1" applyFont="1" applyFill="1" applyBorder="1" applyAlignment="1">
      <alignment horizontal="right" vertical="center" wrapText="1"/>
    </xf>
    <xf numFmtId="0" fontId="0" fillId="0" borderId="0" xfId="0" applyFont="1" applyAlignment="1"/>
    <xf numFmtId="0" fontId="7" fillId="3" borderId="18" xfId="6" applyFont="1" applyFill="1" applyBorder="1" applyAlignment="1" applyProtection="1">
      <alignment horizontal="center" vertical="center" wrapText="1"/>
    </xf>
    <xf numFmtId="0" fontId="7" fillId="3" borderId="19" xfId="6" applyFont="1" applyFill="1" applyBorder="1" applyAlignment="1" applyProtection="1">
      <alignment horizontal="left" vertical="center" wrapText="1"/>
    </xf>
    <xf numFmtId="0" fontId="9" fillId="0" borderId="19" xfId="0" applyFont="1" applyBorder="1" applyAlignment="1">
      <alignment horizontal="left" vertical="center" wrapText="1"/>
    </xf>
    <xf numFmtId="0" fontId="9" fillId="0" borderId="19" xfId="0" applyNumberFormat="1" applyFont="1" applyFill="1" applyBorder="1" applyAlignment="1">
      <alignment horizontal="center" vertical="center" wrapText="1"/>
    </xf>
    <xf numFmtId="0" fontId="9" fillId="3" borderId="19" xfId="17" applyFont="1" applyFill="1" applyBorder="1" applyAlignment="1" applyProtection="1">
      <alignment horizontal="center" vertical="center" wrapText="1"/>
    </xf>
    <xf numFmtId="182" fontId="9" fillId="0" borderId="19" xfId="7" applyNumberFormat="1" applyFont="1" applyBorder="1" applyAlignment="1" applyProtection="1">
      <alignment horizontal="right" vertical="center"/>
    </xf>
    <xf numFmtId="182" fontId="7" fillId="0" borderId="20" xfId="7" applyNumberFormat="1" applyFont="1" applyBorder="1" applyAlignment="1" applyProtection="1">
      <alignment horizontal="right" vertical="center"/>
    </xf>
    <xf numFmtId="0" fontId="2" fillId="0" borderId="3" xfId="0" applyNumberFormat="1" applyFont="1" applyFill="1" applyBorder="1" applyAlignment="1">
      <alignment horizontal="center" vertical="center"/>
    </xf>
    <xf numFmtId="0" fontId="4" fillId="2" borderId="1" xfId="7" applyNumberFormat="1" applyFont="1" applyFill="1" applyBorder="1" applyAlignment="1" applyProtection="1">
      <alignment horizontal="center" vertical="center"/>
    </xf>
    <xf numFmtId="0" fontId="4" fillId="0" borderId="1" xfId="0" applyNumberFormat="1" applyFont="1" applyFill="1" applyBorder="1" applyAlignment="1" applyProtection="1">
      <alignment vertical="center" wrapText="1"/>
      <protection locked="0"/>
    </xf>
    <xf numFmtId="0" fontId="13" fillId="0" borderId="1" xfId="0" applyFont="1" applyFill="1" applyBorder="1" applyAlignment="1">
      <alignment horizontal="center" vertical="center"/>
    </xf>
    <xf numFmtId="0" fontId="15" fillId="0" borderId="0" xfId="0" applyNumberFormat="1" applyFont="1" applyFill="1" applyAlignment="1"/>
    <xf numFmtId="0" fontId="13" fillId="0" borderId="1" xfId="0" applyNumberFormat="1" applyFont="1" applyFill="1" applyBorder="1" applyAlignment="1">
      <alignment horizontal="center" vertical="center"/>
    </xf>
    <xf numFmtId="0" fontId="2" fillId="0" borderId="1" xfId="6" applyNumberFormat="1" applyFont="1" applyFill="1" applyBorder="1" applyAlignment="1" applyProtection="1">
      <alignment horizontal="center" vertical="center"/>
    </xf>
    <xf numFmtId="0" fontId="2" fillId="0" borderId="1" xfId="18" applyNumberFormat="1" applyFont="1" applyFill="1" applyBorder="1" applyAlignment="1" applyProtection="1">
      <alignment horizontal="justify" vertical="center" wrapText="1"/>
    </xf>
    <xf numFmtId="0" fontId="4" fillId="0" borderId="1" xfId="3" applyNumberFormat="1" applyFont="1" applyFill="1" applyBorder="1" applyAlignment="1" applyProtection="1">
      <alignment horizontal="left" vertical="center" wrapText="1"/>
    </xf>
    <xf numFmtId="0" fontId="10" fillId="5" borderId="0" xfId="11" applyNumberFormat="1" applyFont="1" applyFill="1" applyBorder="1" applyAlignment="1">
      <alignment vertical="top"/>
      <protection locked="0"/>
    </xf>
    <xf numFmtId="0" fontId="17" fillId="6" borderId="21" xfId="11" applyNumberFormat="1" applyFont="1" applyFill="1" applyBorder="1" applyAlignment="1">
      <alignment vertical="top"/>
      <protection locked="0"/>
    </xf>
    <xf numFmtId="0" fontId="16" fillId="0" borderId="0" xfId="11" applyFont="1" applyFill="1" applyAlignment="1">
      <protection locked="0"/>
    </xf>
    <xf numFmtId="0" fontId="1" fillId="3" borderId="0" xfId="0" applyFont="1" applyFill="1" applyBorder="1" applyAlignment="1">
      <alignment horizontal="center" vertical="center" wrapText="1"/>
    </xf>
    <xf numFmtId="0" fontId="8" fillId="3" borderId="0" xfId="12" applyFont="1" applyFill="1" applyBorder="1" applyAlignment="1" applyProtection="1">
      <alignment horizontal="center" vertical="center" wrapText="1"/>
    </xf>
    <xf numFmtId="0" fontId="7" fillId="3" borderId="0" xfId="0" applyFont="1" applyFill="1" applyBorder="1" applyAlignment="1">
      <alignment horizontal="center" vertical="center" wrapText="1"/>
    </xf>
    <xf numFmtId="0" fontId="7" fillId="3" borderId="0" xfId="0" applyFont="1" applyFill="1" applyBorder="1" applyAlignment="1">
      <alignment horizontal="left" vertical="center" wrapText="1"/>
    </xf>
    <xf numFmtId="0" fontId="2" fillId="0" borderId="1" xfId="6" applyFont="1" applyFill="1" applyBorder="1" applyAlignment="1" applyProtection="1">
      <alignment horizontal="center" vertical="center" wrapText="1"/>
    </xf>
    <xf numFmtId="180" fontId="2" fillId="0" borderId="1" xfId="7" applyNumberFormat="1" applyFont="1" applyFill="1" applyBorder="1" applyAlignment="1" applyProtection="1">
      <alignment horizontal="center" vertical="center" wrapText="1"/>
    </xf>
    <xf numFmtId="0" fontId="4" fillId="0" borderId="1" xfId="0" applyFont="1" applyFill="1" applyBorder="1" applyAlignment="1">
      <alignment vertical="center" wrapText="1" shrinkToFit="1"/>
    </xf>
    <xf numFmtId="0" fontId="4" fillId="0" borderId="1" xfId="0" applyFont="1" applyFill="1" applyBorder="1" applyAlignment="1">
      <alignment horizontal="center" vertical="center" wrapText="1" shrinkToFit="1"/>
    </xf>
    <xf numFmtId="180" fontId="9" fillId="0" borderId="0" xfId="7" applyNumberFormat="1" applyFont="1" applyFill="1" applyBorder="1" applyAlignment="1" applyProtection="1">
      <alignment horizontal="center" vertical="center" wrapText="1"/>
    </xf>
    <xf numFmtId="0" fontId="2" fillId="0" borderId="1" xfId="13" applyFont="1" applyFill="1" applyBorder="1" applyAlignment="1" applyProtection="1">
      <alignment horizontal="left" vertical="center" wrapText="1"/>
    </xf>
    <xf numFmtId="0" fontId="2" fillId="0" borderId="1" xfId="13" applyFont="1" applyFill="1" applyBorder="1" applyAlignment="1" applyProtection="1">
      <alignment horizontal="center" vertical="center"/>
    </xf>
    <xf numFmtId="0" fontId="7" fillId="0" borderId="0" xfId="13" applyFont="1" applyFill="1" applyBorder="1" applyAlignment="1" applyProtection="1">
      <alignment horizontal="center" vertical="center"/>
    </xf>
    <xf numFmtId="0" fontId="2" fillId="0" borderId="1" xfId="0" applyFont="1" applyFill="1" applyBorder="1" applyAlignment="1">
      <alignment horizontal="center" vertical="center" wrapText="1" shrinkToFit="1"/>
    </xf>
    <xf numFmtId="0" fontId="2" fillId="0" borderId="1" xfId="0" applyFont="1" applyFill="1" applyBorder="1" applyAlignment="1">
      <alignment vertical="center" wrapText="1" shrinkToFit="1"/>
    </xf>
    <xf numFmtId="180" fontId="7" fillId="0" borderId="0" xfId="7" applyNumberFormat="1" applyFont="1" applyFill="1" applyBorder="1" applyAlignment="1" applyProtection="1">
      <alignment horizontal="center" vertical="center" wrapText="1"/>
    </xf>
    <xf numFmtId="0" fontId="4" fillId="5" borderId="1" xfId="0" applyNumberFormat="1" applyFont="1" applyFill="1" applyBorder="1" applyAlignment="1">
      <alignment horizontal="center" vertical="center" wrapText="1"/>
    </xf>
    <xf numFmtId="0" fontId="4" fillId="5" borderId="1" xfId="0" applyFont="1" applyFill="1" applyBorder="1" applyAlignment="1">
      <alignment vertical="center" wrapText="1" shrinkToFit="1"/>
    </xf>
    <xf numFmtId="0" fontId="4" fillId="5" borderId="1" xfId="0" applyFont="1" applyFill="1" applyBorder="1" applyAlignment="1">
      <alignment horizontal="left" vertical="center" wrapText="1"/>
    </xf>
    <xf numFmtId="0" fontId="4" fillId="5" borderId="1" xfId="0" applyFont="1" applyFill="1" applyBorder="1" applyAlignment="1">
      <alignment horizontal="center" vertical="center" wrapText="1"/>
    </xf>
    <xf numFmtId="0" fontId="4" fillId="5" borderId="1" xfId="0" applyFont="1" applyFill="1" applyBorder="1" applyAlignment="1">
      <alignment horizontal="center" vertical="center" wrapText="1" shrinkToFit="1"/>
    </xf>
    <xf numFmtId="180" fontId="9" fillId="5" borderId="0" xfId="7" applyNumberFormat="1" applyFont="1" applyFill="1" applyBorder="1" applyAlignment="1" applyProtection="1">
      <alignment horizontal="center" vertical="center" wrapText="1"/>
    </xf>
    <xf numFmtId="0" fontId="18" fillId="0" borderId="1" xfId="0" applyNumberFormat="1" applyFont="1" applyFill="1" applyBorder="1" applyAlignment="1">
      <alignment horizontal="left" vertical="center" wrapText="1"/>
    </xf>
    <xf numFmtId="0" fontId="18" fillId="0" borderId="1" xfId="0" applyNumberFormat="1" applyFont="1" applyFill="1" applyBorder="1" applyAlignment="1">
      <alignment horizontal="center" vertical="center"/>
    </xf>
    <xf numFmtId="0" fontId="19" fillId="0" borderId="1" xfId="0" applyNumberFormat="1" applyFont="1" applyFill="1" applyBorder="1" applyAlignment="1">
      <alignment horizontal="center" vertical="center"/>
    </xf>
    <xf numFmtId="0" fontId="4" fillId="0" borderId="1" xfId="15" applyNumberFormat="1" applyFont="1" applyFill="1" applyBorder="1" applyAlignment="1" applyProtection="1">
      <alignment horizontal="left" vertical="center" wrapText="1"/>
    </xf>
    <xf numFmtId="0" fontId="4" fillId="0" borderId="1" xfId="6" applyNumberFormat="1" applyFont="1" applyFill="1" applyBorder="1" applyAlignment="1" applyProtection="1">
      <alignment horizontal="left" vertical="center"/>
    </xf>
    <xf numFmtId="180" fontId="4" fillId="0" borderId="1" xfId="6" applyNumberFormat="1" applyFont="1" applyFill="1" applyBorder="1" applyAlignment="1" applyProtection="1">
      <alignment horizontal="left" vertical="center" wrapText="1"/>
    </xf>
    <xf numFmtId="0" fontId="4" fillId="0" borderId="1" xfId="18" applyNumberFormat="1" applyFont="1" applyFill="1" applyBorder="1" applyAlignment="1" applyProtection="1">
      <alignment horizontal="center" vertical="center" wrapText="1"/>
    </xf>
    <xf numFmtId="0" fontId="4" fillId="0" borderId="1" xfId="18" applyNumberFormat="1" applyFont="1" applyFill="1" applyBorder="1" applyAlignment="1" applyProtection="1">
      <alignment horizontal="left" vertical="center" wrapText="1"/>
    </xf>
    <xf numFmtId="0" fontId="13" fillId="0" borderId="1" xfId="0" applyFont="1" applyFill="1" applyBorder="1" applyAlignment="1">
      <alignment horizontal="center"/>
    </xf>
    <xf numFmtId="0" fontId="20" fillId="0" borderId="0" xfId="11" applyNumberFormat="1" applyFont="1" applyFill="1" applyBorder="1" applyAlignment="1">
      <alignment vertical="top"/>
      <protection locked="0"/>
    </xf>
    <xf numFmtId="0" fontId="10" fillId="0" borderId="1" xfId="0" applyFont="1" applyFill="1" applyBorder="1" applyAlignment="1">
      <alignment horizontal="center" vertical="center"/>
    </xf>
    <xf numFmtId="0" fontId="10" fillId="0" borderId="22"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22" xfId="0" applyNumberFormat="1" applyFont="1" applyFill="1" applyBorder="1" applyAlignment="1">
      <alignment horizontal="center" vertical="center" wrapText="1"/>
    </xf>
    <xf numFmtId="180" fontId="9" fillId="0" borderId="1" xfId="0" applyNumberFormat="1" applyFont="1" applyFill="1" applyBorder="1" applyAlignment="1">
      <alignment horizontal="center" vertical="center" shrinkToFit="1"/>
    </xf>
    <xf numFmtId="0" fontId="23" fillId="0" borderId="1" xfId="0" applyFont="1" applyFill="1" applyBorder="1" applyAlignment="1">
      <alignment horizontal="center" vertical="center"/>
    </xf>
    <xf numFmtId="180" fontId="23" fillId="0" borderId="1" xfId="0" applyNumberFormat="1" applyFont="1" applyFill="1" applyBorder="1" applyAlignment="1">
      <alignment horizontal="center" vertical="center" shrinkToFit="1"/>
    </xf>
    <xf numFmtId="180" fontId="10" fillId="0" borderId="1" xfId="0" applyNumberFormat="1" applyFont="1" applyFill="1" applyBorder="1" applyAlignment="1">
      <alignment horizontal="center" vertical="center" shrinkToFit="1"/>
    </xf>
    <xf numFmtId="0" fontId="9" fillId="0" borderId="22" xfId="0" applyFont="1" applyFill="1" applyBorder="1" applyAlignment="1">
      <alignment horizontal="center" vertical="center" wrapText="1"/>
    </xf>
    <xf numFmtId="0" fontId="9" fillId="0" borderId="23" xfId="0" applyFont="1" applyFill="1" applyBorder="1" applyAlignment="1">
      <alignment horizontal="center" vertical="center"/>
    </xf>
    <xf numFmtId="180" fontId="10" fillId="0" borderId="23" xfId="0" applyNumberFormat="1" applyFont="1" applyFill="1" applyBorder="1" applyAlignment="1">
      <alignment horizontal="center" vertical="center"/>
    </xf>
    <xf numFmtId="0" fontId="9" fillId="0" borderId="24"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3" borderId="2" xfId="12" applyFont="1" applyFill="1" applyBorder="1" applyAlignment="1" applyProtection="1">
      <alignment horizontal="left" vertical="center" wrapText="1"/>
    </xf>
    <xf numFmtId="0" fontId="2" fillId="3" borderId="6" xfId="12" applyFont="1" applyFill="1" applyBorder="1" applyAlignment="1" applyProtection="1">
      <alignment horizontal="left" vertical="center" wrapText="1"/>
    </xf>
    <xf numFmtId="0" fontId="2" fillId="3" borderId="7" xfId="12" applyFont="1" applyFill="1" applyBorder="1" applyAlignment="1" applyProtection="1">
      <alignment horizontal="left" vertical="center" wrapText="1"/>
    </xf>
    <xf numFmtId="0" fontId="2" fillId="0" borderId="2"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1" fillId="0" borderId="1" xfId="0" applyNumberFormat="1" applyFont="1" applyFill="1" applyBorder="1" applyAlignment="1">
      <alignment horizontal="center" vertical="center"/>
    </xf>
    <xf numFmtId="0" fontId="2" fillId="0" borderId="1" xfId="12" applyNumberFormat="1" applyFont="1" applyFill="1" applyBorder="1" applyAlignment="1" applyProtection="1">
      <alignment horizontal="left" vertical="center"/>
    </xf>
    <xf numFmtId="0" fontId="1" fillId="3" borderId="13" xfId="0" applyFont="1" applyFill="1" applyBorder="1" applyAlignment="1">
      <alignment horizontal="center" vertical="center"/>
    </xf>
    <xf numFmtId="0" fontId="1" fillId="3" borderId="14" xfId="0" applyFont="1" applyFill="1" applyBorder="1" applyAlignment="1">
      <alignment horizontal="center" vertical="center"/>
    </xf>
    <xf numFmtId="0" fontId="1" fillId="3" borderId="16" xfId="0" applyFont="1" applyFill="1" applyBorder="1" applyAlignment="1">
      <alignment horizontal="center" vertical="center"/>
    </xf>
    <xf numFmtId="0" fontId="7" fillId="3" borderId="15" xfId="12" applyFont="1" applyFill="1" applyBorder="1" applyAlignment="1" applyProtection="1">
      <alignment horizontal="left" vertical="center"/>
    </xf>
    <xf numFmtId="0" fontId="7" fillId="3" borderId="1" xfId="12" applyFont="1" applyFill="1" applyBorder="1" applyAlignment="1" applyProtection="1">
      <alignment horizontal="left" vertical="center"/>
    </xf>
    <xf numFmtId="0" fontId="7" fillId="3" borderId="1" xfId="12" applyFont="1" applyFill="1" applyBorder="1" applyAlignment="1" applyProtection="1">
      <alignment horizontal="right" vertical="center"/>
    </xf>
    <xf numFmtId="0" fontId="7" fillId="3" borderId="17" xfId="12" applyFont="1" applyFill="1" applyBorder="1" applyAlignment="1" applyProtection="1">
      <alignment horizontal="right" vertical="center"/>
    </xf>
    <xf numFmtId="0" fontId="3" fillId="0" borderId="1" xfId="12" applyNumberFormat="1" applyFont="1" applyFill="1" applyBorder="1" applyAlignment="1" applyProtection="1">
      <alignment horizontal="left" vertical="center"/>
    </xf>
    <xf numFmtId="0" fontId="2" fillId="0" borderId="2" xfId="0" applyNumberFormat="1" applyFont="1" applyFill="1" applyBorder="1" applyAlignment="1">
      <alignment horizontal="left" vertical="center"/>
    </xf>
    <xf numFmtId="0" fontId="2" fillId="0" borderId="6" xfId="0" applyNumberFormat="1" applyFont="1" applyFill="1" applyBorder="1" applyAlignment="1">
      <alignment horizontal="left" vertical="center"/>
    </xf>
    <xf numFmtId="0" fontId="2" fillId="0" borderId="7" xfId="0" applyNumberFormat="1" applyFont="1" applyFill="1" applyBorder="1" applyAlignment="1">
      <alignment horizontal="left" vertical="center"/>
    </xf>
    <xf numFmtId="0" fontId="2" fillId="0" borderId="2" xfId="18" applyNumberFormat="1" applyFont="1" applyFill="1" applyBorder="1" applyAlignment="1" applyProtection="1">
      <alignment horizontal="left" vertical="center" wrapText="1"/>
    </xf>
    <xf numFmtId="0" fontId="2" fillId="0" borderId="7" xfId="18" applyNumberFormat="1" applyFont="1" applyFill="1" applyBorder="1" applyAlignment="1" applyProtection="1">
      <alignment horizontal="left" vertical="center" wrapText="1"/>
    </xf>
    <xf numFmtId="0"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xf>
    <xf numFmtId="0" fontId="2" fillId="3" borderId="1" xfId="12" applyFont="1" applyFill="1" applyBorder="1" applyAlignment="1" applyProtection="1">
      <alignment horizontal="left" vertical="center"/>
    </xf>
    <xf numFmtId="0" fontId="3" fillId="3" borderId="1" xfId="12" applyFont="1" applyFill="1" applyBorder="1" applyAlignment="1" applyProtection="1">
      <alignment horizontal="left"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2"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0" borderId="2" xfId="0" applyNumberFormat="1" applyFont="1" applyFill="1" applyBorder="1" applyAlignment="1">
      <alignment horizontal="center" vertical="center"/>
    </xf>
    <xf numFmtId="0" fontId="2" fillId="0" borderId="7" xfId="0" applyNumberFormat="1" applyFont="1" applyFill="1" applyBorder="1" applyAlignment="1">
      <alignment horizontal="center" vertical="center"/>
    </xf>
    <xf numFmtId="0" fontId="2" fillId="0" borderId="12" xfId="8" applyNumberFormat="1" applyFont="1" applyFill="1" applyBorder="1" applyAlignment="1" applyProtection="1">
      <alignment horizontal="center" vertical="center" wrapText="1"/>
    </xf>
    <xf numFmtId="0" fontId="2" fillId="0" borderId="15" xfId="19" applyNumberFormat="1" applyFont="1" applyFill="1" applyBorder="1" applyAlignment="1" applyProtection="1">
      <alignment horizontal="left" vertical="center"/>
    </xf>
    <xf numFmtId="0" fontId="2" fillId="0" borderId="1" xfId="19" applyNumberFormat="1" applyFont="1" applyFill="1" applyBorder="1" applyAlignment="1" applyProtection="1">
      <alignment horizontal="left" vertical="center"/>
    </xf>
    <xf numFmtId="0" fontId="4" fillId="0" borderId="3" xfId="0" applyNumberFormat="1" applyFont="1" applyFill="1" applyBorder="1" applyAlignment="1">
      <alignment horizontal="center" vertical="center" wrapText="1"/>
    </xf>
    <xf numFmtId="0" fontId="4" fillId="0" borderId="5"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3" xfId="0" applyNumberFormat="1" applyFont="1" applyFill="1" applyBorder="1" applyAlignment="1">
      <alignment horizontal="left" vertical="center" wrapText="1"/>
    </xf>
    <xf numFmtId="0" fontId="4" fillId="0" borderId="5" xfId="0" applyNumberFormat="1" applyFont="1" applyFill="1" applyBorder="1" applyAlignment="1">
      <alignment horizontal="left" vertical="center" wrapText="1"/>
    </xf>
    <xf numFmtId="0" fontId="4" fillId="0" borderId="4" xfId="0" applyNumberFormat="1" applyFont="1" applyFill="1" applyBorder="1" applyAlignment="1">
      <alignment horizontal="left" vertical="center" wrapText="1"/>
    </xf>
    <xf numFmtId="0" fontId="4" fillId="0" borderId="1" xfId="19" applyNumberFormat="1" applyFont="1" applyFill="1" applyBorder="1" applyAlignment="1" applyProtection="1">
      <alignment horizontal="left" vertical="center" wrapText="1"/>
    </xf>
    <xf numFmtId="0" fontId="2" fillId="0" borderId="3" xfId="0" applyNumberFormat="1"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xf>
    <xf numFmtId="0" fontId="2" fillId="0" borderId="2" xfId="12" applyNumberFormat="1" applyFont="1" applyFill="1" applyBorder="1" applyAlignment="1" applyProtection="1">
      <alignment horizontal="left" vertical="center"/>
    </xf>
    <xf numFmtId="0" fontId="2" fillId="0" borderId="6" xfId="12" applyNumberFormat="1" applyFont="1" applyFill="1" applyBorder="1" applyAlignment="1" applyProtection="1">
      <alignment horizontal="left" vertical="center"/>
    </xf>
    <xf numFmtId="0" fontId="1" fillId="3" borderId="1" xfId="0" applyNumberFormat="1" applyFont="1" applyFill="1" applyBorder="1" applyAlignment="1">
      <alignment horizontal="center" vertical="center"/>
    </xf>
    <xf numFmtId="0" fontId="2" fillId="3" borderId="1" xfId="12" applyNumberFormat="1" applyFont="1" applyFill="1" applyBorder="1" applyAlignment="1" applyProtection="1">
      <alignment horizontal="left" vertical="center"/>
    </xf>
    <xf numFmtId="0" fontId="3" fillId="3" borderId="1" xfId="12" applyNumberFormat="1" applyFont="1" applyFill="1" applyBorder="1" applyAlignment="1" applyProtection="1">
      <alignment horizontal="left" vertical="center"/>
    </xf>
    <xf numFmtId="0" fontId="7" fillId="2" borderId="1" xfId="12" applyNumberFormat="1" applyFont="1" applyFill="1" applyBorder="1" applyAlignment="1" applyProtection="1">
      <alignment horizontal="left" vertical="center"/>
    </xf>
    <xf numFmtId="0" fontId="8" fillId="2" borderId="1" xfId="12" applyNumberFormat="1" applyFont="1" applyFill="1" applyBorder="1" applyAlignment="1" applyProtection="1">
      <alignment horizontal="left" vertical="center"/>
    </xf>
    <xf numFmtId="0" fontId="1" fillId="0" borderId="1" xfId="34" applyNumberFormat="1" applyFont="1" applyFill="1" applyBorder="1" applyAlignment="1" applyProtection="1">
      <alignment horizontal="center" vertical="center"/>
    </xf>
    <xf numFmtId="0" fontId="1" fillId="0" borderId="1" xfId="34" applyNumberFormat="1" applyFont="1" applyFill="1" applyBorder="1" applyAlignment="1" applyProtection="1">
      <alignment horizontal="left" vertical="top"/>
    </xf>
    <xf numFmtId="0" fontId="2" fillId="0" borderId="6" xfId="12" applyNumberFormat="1" applyFont="1" applyFill="1" applyBorder="1" applyAlignment="1" applyProtection="1">
      <alignment horizontal="left" vertical="top"/>
    </xf>
    <xf numFmtId="0" fontId="2" fillId="0" borderId="2" xfId="32" applyNumberFormat="1" applyFont="1" applyFill="1" applyBorder="1" applyAlignment="1" applyProtection="1">
      <alignment horizontal="left" vertical="center" wrapText="1"/>
    </xf>
    <xf numFmtId="0" fontId="2" fillId="0" borderId="6" xfId="32" applyNumberFormat="1" applyFont="1" applyFill="1" applyBorder="1" applyAlignment="1" applyProtection="1">
      <alignment horizontal="left" vertical="center" wrapText="1"/>
    </xf>
    <xf numFmtId="0" fontId="2" fillId="0" borderId="6" xfId="32" applyNumberFormat="1" applyFont="1" applyFill="1" applyBorder="1" applyAlignment="1" applyProtection="1">
      <alignment horizontal="left" vertical="top" wrapText="1"/>
    </xf>
    <xf numFmtId="0" fontId="2" fillId="0" borderId="7" xfId="32" applyNumberFormat="1" applyFont="1" applyFill="1" applyBorder="1" applyAlignment="1" applyProtection="1">
      <alignment horizontal="left" vertical="center" wrapText="1"/>
    </xf>
    <xf numFmtId="0" fontId="2" fillId="0" borderId="1" xfId="12" applyFont="1" applyFill="1" applyBorder="1" applyAlignment="1" applyProtection="1">
      <alignment horizontal="left" vertical="center" wrapText="1"/>
    </xf>
    <xf numFmtId="0" fontId="3" fillId="0" borderId="1" xfId="12" applyFont="1" applyFill="1" applyBorder="1" applyAlignment="1" applyProtection="1">
      <alignment horizontal="left" vertical="center" wrapText="1"/>
    </xf>
    <xf numFmtId="0" fontId="2" fillId="0" borderId="1" xfId="32" applyFont="1" applyFill="1" applyBorder="1" applyAlignment="1" applyProtection="1">
      <alignment horizontal="left" vertical="center" wrapText="1"/>
    </xf>
    <xf numFmtId="0" fontId="2" fillId="0" borderId="2" xfId="32" applyFont="1" applyFill="1" applyBorder="1" applyAlignment="1" applyProtection="1">
      <alignment horizontal="left" vertical="center" wrapText="1"/>
    </xf>
    <xf numFmtId="0" fontId="2" fillId="0" borderId="6" xfId="32" applyFont="1" applyFill="1" applyBorder="1" applyAlignment="1" applyProtection="1">
      <alignment horizontal="left" vertical="center" wrapText="1"/>
    </xf>
    <xf numFmtId="0" fontId="2" fillId="0" borderId="7" xfId="32" applyFont="1" applyFill="1" applyBorder="1" applyAlignment="1" applyProtection="1">
      <alignment horizontal="left" vertical="center" wrapText="1"/>
    </xf>
    <xf numFmtId="0" fontId="2" fillId="0" borderId="2" xfId="38" applyFont="1" applyFill="1" applyBorder="1" applyAlignment="1" applyProtection="1">
      <alignment horizontal="left" vertical="center" wrapText="1"/>
    </xf>
    <xf numFmtId="0" fontId="2" fillId="0" borderId="6" xfId="38" applyFont="1" applyFill="1" applyBorder="1" applyAlignment="1" applyProtection="1">
      <alignment horizontal="left" vertical="center" wrapText="1"/>
    </xf>
    <xf numFmtId="0" fontId="2" fillId="0" borderId="7" xfId="38" applyFont="1" applyFill="1" applyBorder="1" applyAlignment="1" applyProtection="1">
      <alignment horizontal="left" vertical="center" wrapText="1"/>
    </xf>
    <xf numFmtId="0" fontId="1" fillId="0" borderId="1" xfId="0" applyNumberFormat="1" applyFont="1" applyFill="1" applyBorder="1" applyAlignment="1">
      <alignment horizontal="left" vertical="top"/>
    </xf>
    <xf numFmtId="0" fontId="3" fillId="0" borderId="1" xfId="12" applyNumberFormat="1" applyFont="1" applyFill="1" applyBorder="1" applyAlignment="1" applyProtection="1">
      <alignment horizontal="left" vertical="top"/>
    </xf>
    <xf numFmtId="0" fontId="1" fillId="0" borderId="1" xfId="0" applyNumberFormat="1" applyFont="1" applyFill="1" applyBorder="1" applyAlignment="1">
      <alignment horizontal="left" vertical="center"/>
    </xf>
    <xf numFmtId="0" fontId="3" fillId="0" borderId="1" xfId="12" applyNumberFormat="1" applyFont="1" applyFill="1" applyBorder="1" applyAlignment="1" applyProtection="1">
      <alignment horizontal="left" vertical="center" wrapText="1"/>
    </xf>
    <xf numFmtId="0" fontId="2" fillId="0" borderId="4" xfId="0" applyNumberFormat="1" applyFont="1" applyFill="1" applyBorder="1" applyAlignment="1">
      <alignment horizontal="center" vertical="center"/>
    </xf>
    <xf numFmtId="0" fontId="2" fillId="0" borderId="6" xfId="0" applyNumberFormat="1"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9" xfId="0" applyNumberFormat="1" applyFont="1" applyFill="1" applyBorder="1" applyAlignment="1">
      <alignment horizontal="center" vertical="center" wrapText="1"/>
    </xf>
    <xf numFmtId="0" fontId="4" fillId="0" borderId="10"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4" fillId="0" borderId="6" xfId="0" applyNumberFormat="1" applyFont="1" applyFill="1" applyBorder="1" applyAlignment="1">
      <alignment horizontal="center" vertical="center" wrapText="1"/>
    </xf>
    <xf numFmtId="0" fontId="4" fillId="0" borderId="7"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6" xfId="0" applyNumberFormat="1" applyFont="1" applyFill="1" applyBorder="1" applyAlignment="1">
      <alignment horizontal="center" vertical="center" wrapText="1"/>
    </xf>
    <xf numFmtId="0" fontId="2" fillId="0" borderId="7" xfId="0" applyNumberFormat="1" applyFont="1" applyFill="1" applyBorder="1" applyAlignment="1">
      <alignment horizontal="center" vertical="center" wrapText="1"/>
    </xf>
    <xf numFmtId="0" fontId="1" fillId="2" borderId="1" xfId="0" applyNumberFormat="1" applyFont="1" applyFill="1" applyBorder="1" applyAlignment="1">
      <alignment horizontal="center" vertical="center"/>
    </xf>
    <xf numFmtId="0" fontId="21" fillId="0" borderId="1" xfId="0" applyFont="1" applyFill="1" applyBorder="1" applyAlignment="1">
      <alignment horizontal="center" vertical="center"/>
    </xf>
    <xf numFmtId="0" fontId="22" fillId="0" borderId="22" xfId="0" applyFont="1" applyFill="1" applyBorder="1" applyAlignment="1">
      <alignment horizontal="center" vertical="center"/>
    </xf>
    <xf numFmtId="0" fontId="0" fillId="0" borderId="9" xfId="0" applyFill="1" applyBorder="1">
      <alignment vertical="center"/>
    </xf>
    <xf numFmtId="0" fontId="0" fillId="0" borderId="0" xfId="0" applyFill="1" applyBorder="1">
      <alignment vertical="center"/>
    </xf>
    <xf numFmtId="0" fontId="9" fillId="0" borderId="1" xfId="0" applyNumberFormat="1" applyFont="1" applyFill="1" applyBorder="1" applyAlignment="1">
      <alignment horizontal="center" vertical="center"/>
    </xf>
    <xf numFmtId="0" fontId="23" fillId="0" borderId="1"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26" xfId="0" applyFill="1" applyBorder="1">
      <alignment vertical="center"/>
    </xf>
    <xf numFmtId="0" fontId="0" fillId="0" borderId="1" xfId="0" applyFont="1" applyBorder="1">
      <alignment vertical="center"/>
    </xf>
    <xf numFmtId="0" fontId="7" fillId="0" borderId="1" xfId="0" applyFont="1" applyBorder="1">
      <alignment vertical="center"/>
    </xf>
    <xf numFmtId="0" fontId="37" fillId="0" borderId="0" xfId="0" applyFont="1">
      <alignment vertical="center"/>
    </xf>
    <xf numFmtId="182" fontId="4" fillId="0" borderId="1" xfId="7" applyNumberFormat="1" applyFont="1" applyFill="1" applyBorder="1" applyAlignment="1" applyProtection="1">
      <alignment horizontal="center" vertical="center"/>
    </xf>
    <xf numFmtId="182" fontId="2" fillId="0" borderId="1" xfId="7" applyNumberFormat="1" applyFont="1" applyFill="1" applyBorder="1" applyAlignment="1" applyProtection="1">
      <alignment horizontal="center" vertical="center"/>
    </xf>
    <xf numFmtId="182" fontId="13" fillId="0" borderId="0" xfId="0" applyNumberFormat="1" applyFont="1" applyAlignment="1">
      <alignment horizontal="center"/>
    </xf>
    <xf numFmtId="0" fontId="0" fillId="0" borderId="0" xfId="0" applyAlignment="1">
      <alignment horizontal="center" vertical="center"/>
    </xf>
  </cellXfs>
  <cellStyles count="49">
    <cellStyle name="_ET_STYLE_NoName_00_" xfId="6"/>
    <cellStyle name="_ET_STYLE_NoName_00__（酒店区域）上海天御国际广场" xfId="7"/>
    <cellStyle name="_SIEMEMS布线材料清单2005-05-27 2" xfId="32"/>
    <cellStyle name="_机房清单050405" xfId="2"/>
    <cellStyle name="_珠海雅迪清单051121 2" xfId="44"/>
    <cellStyle name="»õ±Ò_PLDT" xfId="22"/>
    <cellStyle name="0,0 &#10;NA &#10; 2" xfId="37"/>
    <cellStyle name="0,0_x000d_&#10;NA_x000d_&#10; 10 2 2" xfId="27"/>
    <cellStyle name="0,0_x005f_x000d_&#10;NA_x005f_x000d_&#10;" xfId="10"/>
    <cellStyle name="0,0_x005f_x000d_&#10;NA_x005f_x000d_&#10; 2 2" xfId="36"/>
    <cellStyle name="20% - Accent4 2 2 2 2" xfId="47"/>
    <cellStyle name="20% - Accent4 3 2 2 2" xfId="14"/>
    <cellStyle name="20% - Accent5 4 2 2" xfId="19"/>
    <cellStyle name="20% - 强调文字颜色 1 5 8" xfId="8"/>
    <cellStyle name="20% - 强调文字颜色 2 2 8 2 2" xfId="43"/>
    <cellStyle name="20% - 强调文字颜色 2 3 3 4 2 3" xfId="21"/>
    <cellStyle name="20% - 强调文字颜色 2 4 2 4 4" xfId="24"/>
    <cellStyle name="20% - 强调文字颜色 4 4 5" xfId="29"/>
    <cellStyle name="20% - 强调文字颜色 4 6 5 2 3 2" xfId="17"/>
    <cellStyle name="20% - 强调文字颜色 5 2 2 2 4" xfId="11"/>
    <cellStyle name="20% - 强调文字颜色 5 5 2 2" xfId="20"/>
    <cellStyle name="20% - 强调文字颜色 5 5 4 4 3" xfId="9"/>
    <cellStyle name="20% - 强调文字颜色 6 5 4 4 4" xfId="30"/>
    <cellStyle name="40% - 强调文字颜色 1 4 2 2 2 2_16录播教室系统" xfId="16"/>
    <cellStyle name="40% - 强调文字颜色 1 4 2 2 2_16录播教室系统" xfId="34"/>
    <cellStyle name="40% - 强调文字颜色 1 4 5 3_16录播教室系统" xfId="28"/>
    <cellStyle name="40% - 强调文字颜色 2 5 8 2" xfId="1"/>
    <cellStyle name="40% - 强调文字颜色 3 6 7 2" xfId="25"/>
    <cellStyle name="40% - 强调文字颜色 4 11" xfId="13"/>
    <cellStyle name="40% - 强调文字颜色 4 4 5 2 2 3" xfId="18"/>
    <cellStyle name="40% - 强调文字颜色 4 5 3 4" xfId="38"/>
    <cellStyle name="40% - 强调文字颜色 5 4 7 2 2" xfId="15"/>
    <cellStyle name="60% - Accent4 2 4 2" xfId="45"/>
    <cellStyle name="60% - 强调文字颜色 2 3 4 3_16录播教室系统" xfId="31"/>
    <cellStyle name="60% - 强调文字颜色 5 3 4 3_16录播教室系统" xfId="33"/>
    <cellStyle name="差" xfId="4" builtinId="27"/>
    <cellStyle name="差 3 6 2" xfId="12"/>
    <cellStyle name="常规" xfId="0" builtinId="0"/>
    <cellStyle name="常规 84" xfId="39"/>
    <cellStyle name="超链接" xfId="5" builtinId="8"/>
    <cellStyle name="计算 3 2 2 5 3 2" xfId="48"/>
    <cellStyle name="计算 3 4 2 5 2 5_16录播教室系统" xfId="3"/>
    <cellStyle name="强调文字颜色 2 2 2 2 4 2" xfId="35"/>
    <cellStyle name="强调文字颜色 2 4 11 2_16录播教室系统" xfId="26"/>
    <cellStyle name="强调文字颜色 4 2 4 2 2 2" xfId="41"/>
    <cellStyle name="强调文字颜色 5 2 2 2 2 4 2" xfId="46"/>
    <cellStyle name="强调文字颜色 6 5 6 2 2" xfId="23"/>
    <cellStyle name="输出 3 3 2 4 2 2 4" xfId="40"/>
    <cellStyle name="注释 3 3 2 5 3_16录播教室系统" xfId="42"/>
  </cellStyles>
  <dxfs count="73">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304720</xdr:colOff>
      <xdr:row>4</xdr:row>
      <xdr:rowOff>12501</xdr:rowOff>
    </xdr:to>
    <xdr:sp macro="" textlink="">
      <xdr:nvSpPr>
        <xdr:cNvPr id="2" name="rect"/>
        <xdr:cNvSpPr/>
      </xdr:nvSpPr>
      <xdr:spPr>
        <a:xfrm>
          <a:off x="8429625" y="238125"/>
          <a:ext cx="304165" cy="49784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5</xdr:col>
      <xdr:colOff>0</xdr:colOff>
      <xdr:row>1</xdr:row>
      <xdr:rowOff>0</xdr:rowOff>
    </xdr:from>
    <xdr:to>
      <xdr:col>5</xdr:col>
      <xdr:colOff>304720</xdr:colOff>
      <xdr:row>4</xdr:row>
      <xdr:rowOff>12501</xdr:rowOff>
    </xdr:to>
    <xdr:sp macro="" textlink="">
      <xdr:nvSpPr>
        <xdr:cNvPr id="3" name="rect"/>
        <xdr:cNvSpPr/>
      </xdr:nvSpPr>
      <xdr:spPr>
        <a:xfrm>
          <a:off x="8429625" y="238125"/>
          <a:ext cx="304165" cy="49784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5</xdr:col>
      <xdr:colOff>0</xdr:colOff>
      <xdr:row>1</xdr:row>
      <xdr:rowOff>0</xdr:rowOff>
    </xdr:from>
    <xdr:to>
      <xdr:col>5</xdr:col>
      <xdr:colOff>304720</xdr:colOff>
      <xdr:row>3</xdr:row>
      <xdr:rowOff>38025</xdr:rowOff>
    </xdr:to>
    <xdr:sp macro="" textlink="">
      <xdr:nvSpPr>
        <xdr:cNvPr id="4" name="rect"/>
        <xdr:cNvSpPr/>
      </xdr:nvSpPr>
      <xdr:spPr>
        <a:xfrm>
          <a:off x="8429625" y="238125"/>
          <a:ext cx="304165" cy="361315"/>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22</xdr:row>
      <xdr:rowOff>0</xdr:rowOff>
    </xdr:from>
    <xdr:to>
      <xdr:col>2</xdr:col>
      <xdr:colOff>72462</xdr:colOff>
      <xdr:row>23</xdr:row>
      <xdr:rowOff>101575</xdr:rowOff>
    </xdr:to>
    <xdr:sp macro="" textlink="">
      <xdr:nvSpPr>
        <xdr:cNvPr id="5" name=" "/>
        <xdr:cNvSpPr txBox="1"/>
      </xdr:nvSpPr>
      <xdr:spPr>
        <a:xfrm>
          <a:off x="1619250" y="1301115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22</xdr:row>
      <xdr:rowOff>0</xdr:rowOff>
    </xdr:from>
    <xdr:to>
      <xdr:col>2</xdr:col>
      <xdr:colOff>72462</xdr:colOff>
      <xdr:row>23</xdr:row>
      <xdr:rowOff>101575</xdr:rowOff>
    </xdr:to>
    <xdr:sp macro="" textlink="">
      <xdr:nvSpPr>
        <xdr:cNvPr id="6" name=" "/>
        <xdr:cNvSpPr txBox="1"/>
      </xdr:nvSpPr>
      <xdr:spPr>
        <a:xfrm>
          <a:off x="1619250" y="1301115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22</xdr:row>
      <xdr:rowOff>0</xdr:rowOff>
    </xdr:from>
    <xdr:to>
      <xdr:col>2</xdr:col>
      <xdr:colOff>72462</xdr:colOff>
      <xdr:row>23</xdr:row>
      <xdr:rowOff>101575</xdr:rowOff>
    </xdr:to>
    <xdr:sp macro="" textlink="">
      <xdr:nvSpPr>
        <xdr:cNvPr id="7" name=" "/>
        <xdr:cNvSpPr txBox="1"/>
      </xdr:nvSpPr>
      <xdr:spPr>
        <a:xfrm>
          <a:off x="1619250" y="1301115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22</xdr:row>
      <xdr:rowOff>0</xdr:rowOff>
    </xdr:from>
    <xdr:to>
      <xdr:col>2</xdr:col>
      <xdr:colOff>72462</xdr:colOff>
      <xdr:row>23</xdr:row>
      <xdr:rowOff>101575</xdr:rowOff>
    </xdr:to>
    <xdr:sp macro="" textlink="">
      <xdr:nvSpPr>
        <xdr:cNvPr id="8" name=" "/>
        <xdr:cNvSpPr txBox="1"/>
      </xdr:nvSpPr>
      <xdr:spPr>
        <a:xfrm>
          <a:off x="1619250" y="1301115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22</xdr:row>
      <xdr:rowOff>0</xdr:rowOff>
    </xdr:from>
    <xdr:to>
      <xdr:col>2</xdr:col>
      <xdr:colOff>72462</xdr:colOff>
      <xdr:row>23</xdr:row>
      <xdr:rowOff>101575</xdr:rowOff>
    </xdr:to>
    <xdr:sp macro="" textlink="">
      <xdr:nvSpPr>
        <xdr:cNvPr id="9" name=" "/>
        <xdr:cNvSpPr txBox="1"/>
      </xdr:nvSpPr>
      <xdr:spPr>
        <a:xfrm>
          <a:off x="1619250" y="1301115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22</xdr:row>
      <xdr:rowOff>0</xdr:rowOff>
    </xdr:from>
    <xdr:to>
      <xdr:col>2</xdr:col>
      <xdr:colOff>72462</xdr:colOff>
      <xdr:row>23</xdr:row>
      <xdr:rowOff>101575</xdr:rowOff>
    </xdr:to>
    <xdr:sp macro="" textlink="">
      <xdr:nvSpPr>
        <xdr:cNvPr id="10" name=" "/>
        <xdr:cNvSpPr txBox="1"/>
      </xdr:nvSpPr>
      <xdr:spPr>
        <a:xfrm>
          <a:off x="1619250" y="1301115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22</xdr:row>
      <xdr:rowOff>0</xdr:rowOff>
    </xdr:from>
    <xdr:to>
      <xdr:col>2</xdr:col>
      <xdr:colOff>72462</xdr:colOff>
      <xdr:row>23</xdr:row>
      <xdr:rowOff>101575</xdr:rowOff>
    </xdr:to>
    <xdr:sp macro="" textlink="">
      <xdr:nvSpPr>
        <xdr:cNvPr id="11" name=" "/>
        <xdr:cNvSpPr txBox="1"/>
      </xdr:nvSpPr>
      <xdr:spPr>
        <a:xfrm>
          <a:off x="1619250" y="1301115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22</xdr:row>
      <xdr:rowOff>0</xdr:rowOff>
    </xdr:from>
    <xdr:to>
      <xdr:col>2</xdr:col>
      <xdr:colOff>72462</xdr:colOff>
      <xdr:row>23</xdr:row>
      <xdr:rowOff>101575</xdr:rowOff>
    </xdr:to>
    <xdr:sp macro="" textlink="">
      <xdr:nvSpPr>
        <xdr:cNvPr id="12" name=" "/>
        <xdr:cNvSpPr txBox="1"/>
      </xdr:nvSpPr>
      <xdr:spPr>
        <a:xfrm>
          <a:off x="1619250" y="1301115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22</xdr:row>
      <xdr:rowOff>0</xdr:rowOff>
    </xdr:from>
    <xdr:to>
      <xdr:col>2</xdr:col>
      <xdr:colOff>72462</xdr:colOff>
      <xdr:row>23</xdr:row>
      <xdr:rowOff>101575</xdr:rowOff>
    </xdr:to>
    <xdr:sp macro="" textlink="">
      <xdr:nvSpPr>
        <xdr:cNvPr id="13" name=" "/>
        <xdr:cNvSpPr txBox="1"/>
      </xdr:nvSpPr>
      <xdr:spPr>
        <a:xfrm>
          <a:off x="1619250" y="1301115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22</xdr:row>
      <xdr:rowOff>0</xdr:rowOff>
    </xdr:from>
    <xdr:to>
      <xdr:col>2</xdr:col>
      <xdr:colOff>72462</xdr:colOff>
      <xdr:row>23</xdr:row>
      <xdr:rowOff>101575</xdr:rowOff>
    </xdr:to>
    <xdr:sp macro="" textlink="">
      <xdr:nvSpPr>
        <xdr:cNvPr id="14" name=" "/>
        <xdr:cNvSpPr txBox="1"/>
      </xdr:nvSpPr>
      <xdr:spPr>
        <a:xfrm>
          <a:off x="1619250" y="1301115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44</xdr:row>
      <xdr:rowOff>0</xdr:rowOff>
    </xdr:from>
    <xdr:to>
      <xdr:col>2</xdr:col>
      <xdr:colOff>72462</xdr:colOff>
      <xdr:row>45</xdr:row>
      <xdr:rowOff>101575</xdr:rowOff>
    </xdr:to>
    <xdr:sp macro="" textlink="">
      <xdr:nvSpPr>
        <xdr:cNvPr id="15" name=" "/>
        <xdr:cNvSpPr txBox="1"/>
      </xdr:nvSpPr>
      <xdr:spPr>
        <a:xfrm>
          <a:off x="1619250" y="246126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44</xdr:row>
      <xdr:rowOff>0</xdr:rowOff>
    </xdr:from>
    <xdr:to>
      <xdr:col>2</xdr:col>
      <xdr:colOff>72462</xdr:colOff>
      <xdr:row>45</xdr:row>
      <xdr:rowOff>101575</xdr:rowOff>
    </xdr:to>
    <xdr:sp macro="" textlink="">
      <xdr:nvSpPr>
        <xdr:cNvPr id="16" name=" "/>
        <xdr:cNvSpPr txBox="1"/>
      </xdr:nvSpPr>
      <xdr:spPr>
        <a:xfrm>
          <a:off x="1619250" y="246126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44</xdr:row>
      <xdr:rowOff>0</xdr:rowOff>
    </xdr:from>
    <xdr:to>
      <xdr:col>2</xdr:col>
      <xdr:colOff>72462</xdr:colOff>
      <xdr:row>45</xdr:row>
      <xdr:rowOff>101575</xdr:rowOff>
    </xdr:to>
    <xdr:sp macro="" textlink="">
      <xdr:nvSpPr>
        <xdr:cNvPr id="17" name=" "/>
        <xdr:cNvSpPr txBox="1"/>
      </xdr:nvSpPr>
      <xdr:spPr>
        <a:xfrm>
          <a:off x="1619250" y="246126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44</xdr:row>
      <xdr:rowOff>0</xdr:rowOff>
    </xdr:from>
    <xdr:to>
      <xdr:col>2</xdr:col>
      <xdr:colOff>72462</xdr:colOff>
      <xdr:row>45</xdr:row>
      <xdr:rowOff>101575</xdr:rowOff>
    </xdr:to>
    <xdr:sp macro="" textlink="">
      <xdr:nvSpPr>
        <xdr:cNvPr id="18" name=" "/>
        <xdr:cNvSpPr txBox="1"/>
      </xdr:nvSpPr>
      <xdr:spPr>
        <a:xfrm>
          <a:off x="1619250" y="246126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44</xdr:row>
      <xdr:rowOff>0</xdr:rowOff>
    </xdr:from>
    <xdr:to>
      <xdr:col>2</xdr:col>
      <xdr:colOff>72462</xdr:colOff>
      <xdr:row>45</xdr:row>
      <xdr:rowOff>101575</xdr:rowOff>
    </xdr:to>
    <xdr:sp macro="" textlink="">
      <xdr:nvSpPr>
        <xdr:cNvPr id="19" name=" "/>
        <xdr:cNvSpPr txBox="1"/>
      </xdr:nvSpPr>
      <xdr:spPr>
        <a:xfrm>
          <a:off x="1619250" y="246126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44</xdr:row>
      <xdr:rowOff>0</xdr:rowOff>
    </xdr:from>
    <xdr:to>
      <xdr:col>2</xdr:col>
      <xdr:colOff>72462</xdr:colOff>
      <xdr:row>45</xdr:row>
      <xdr:rowOff>101575</xdr:rowOff>
    </xdr:to>
    <xdr:sp macro="" textlink="">
      <xdr:nvSpPr>
        <xdr:cNvPr id="20" name=" "/>
        <xdr:cNvSpPr txBox="1"/>
      </xdr:nvSpPr>
      <xdr:spPr>
        <a:xfrm>
          <a:off x="1619250" y="246126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44</xdr:row>
      <xdr:rowOff>0</xdr:rowOff>
    </xdr:from>
    <xdr:to>
      <xdr:col>2</xdr:col>
      <xdr:colOff>72462</xdr:colOff>
      <xdr:row>45</xdr:row>
      <xdr:rowOff>101575</xdr:rowOff>
    </xdr:to>
    <xdr:sp macro="" textlink="">
      <xdr:nvSpPr>
        <xdr:cNvPr id="21" name=" "/>
        <xdr:cNvSpPr txBox="1"/>
      </xdr:nvSpPr>
      <xdr:spPr>
        <a:xfrm>
          <a:off x="1619250" y="246126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44</xdr:row>
      <xdr:rowOff>0</xdr:rowOff>
    </xdr:from>
    <xdr:to>
      <xdr:col>2</xdr:col>
      <xdr:colOff>72462</xdr:colOff>
      <xdr:row>45</xdr:row>
      <xdr:rowOff>101575</xdr:rowOff>
    </xdr:to>
    <xdr:sp macro="" textlink="">
      <xdr:nvSpPr>
        <xdr:cNvPr id="22" name=" "/>
        <xdr:cNvSpPr txBox="1"/>
      </xdr:nvSpPr>
      <xdr:spPr>
        <a:xfrm>
          <a:off x="1619250" y="246126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44</xdr:row>
      <xdr:rowOff>0</xdr:rowOff>
    </xdr:from>
    <xdr:to>
      <xdr:col>2</xdr:col>
      <xdr:colOff>72462</xdr:colOff>
      <xdr:row>45</xdr:row>
      <xdr:rowOff>101575</xdr:rowOff>
    </xdr:to>
    <xdr:sp macro="" textlink="">
      <xdr:nvSpPr>
        <xdr:cNvPr id="23" name=" "/>
        <xdr:cNvSpPr txBox="1"/>
      </xdr:nvSpPr>
      <xdr:spPr>
        <a:xfrm>
          <a:off x="1619250" y="246126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44</xdr:row>
      <xdr:rowOff>0</xdr:rowOff>
    </xdr:from>
    <xdr:to>
      <xdr:col>2</xdr:col>
      <xdr:colOff>72462</xdr:colOff>
      <xdr:row>45</xdr:row>
      <xdr:rowOff>101575</xdr:rowOff>
    </xdr:to>
    <xdr:sp macro="" textlink="">
      <xdr:nvSpPr>
        <xdr:cNvPr id="24" name=" "/>
        <xdr:cNvSpPr txBox="1"/>
      </xdr:nvSpPr>
      <xdr:spPr>
        <a:xfrm>
          <a:off x="1619250" y="246126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44</xdr:row>
      <xdr:rowOff>0</xdr:rowOff>
    </xdr:from>
    <xdr:to>
      <xdr:col>2</xdr:col>
      <xdr:colOff>72462</xdr:colOff>
      <xdr:row>45</xdr:row>
      <xdr:rowOff>101575</xdr:rowOff>
    </xdr:to>
    <xdr:sp macro="" textlink="">
      <xdr:nvSpPr>
        <xdr:cNvPr id="25" name=" "/>
        <xdr:cNvSpPr txBox="1"/>
      </xdr:nvSpPr>
      <xdr:spPr>
        <a:xfrm>
          <a:off x="1619250" y="246126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72</xdr:row>
      <xdr:rowOff>0</xdr:rowOff>
    </xdr:from>
    <xdr:to>
      <xdr:col>2</xdr:col>
      <xdr:colOff>72462</xdr:colOff>
      <xdr:row>73</xdr:row>
      <xdr:rowOff>101575</xdr:rowOff>
    </xdr:to>
    <xdr:sp macro="" textlink="">
      <xdr:nvSpPr>
        <xdr:cNvPr id="26" name=" "/>
        <xdr:cNvSpPr txBox="1"/>
      </xdr:nvSpPr>
      <xdr:spPr>
        <a:xfrm>
          <a:off x="1619250" y="392049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72</xdr:row>
      <xdr:rowOff>0</xdr:rowOff>
    </xdr:from>
    <xdr:to>
      <xdr:col>2</xdr:col>
      <xdr:colOff>72462</xdr:colOff>
      <xdr:row>73</xdr:row>
      <xdr:rowOff>101575</xdr:rowOff>
    </xdr:to>
    <xdr:sp macro="" textlink="">
      <xdr:nvSpPr>
        <xdr:cNvPr id="27" name=" "/>
        <xdr:cNvSpPr txBox="1"/>
      </xdr:nvSpPr>
      <xdr:spPr>
        <a:xfrm>
          <a:off x="1619250" y="392049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72</xdr:row>
      <xdr:rowOff>0</xdr:rowOff>
    </xdr:from>
    <xdr:to>
      <xdr:col>2</xdr:col>
      <xdr:colOff>72462</xdr:colOff>
      <xdr:row>73</xdr:row>
      <xdr:rowOff>101575</xdr:rowOff>
    </xdr:to>
    <xdr:sp macro="" textlink="">
      <xdr:nvSpPr>
        <xdr:cNvPr id="28" name=" "/>
        <xdr:cNvSpPr txBox="1"/>
      </xdr:nvSpPr>
      <xdr:spPr>
        <a:xfrm>
          <a:off x="1619250" y="392049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72</xdr:row>
      <xdr:rowOff>0</xdr:rowOff>
    </xdr:from>
    <xdr:to>
      <xdr:col>2</xdr:col>
      <xdr:colOff>72462</xdr:colOff>
      <xdr:row>73</xdr:row>
      <xdr:rowOff>101575</xdr:rowOff>
    </xdr:to>
    <xdr:sp macro="" textlink="">
      <xdr:nvSpPr>
        <xdr:cNvPr id="29" name=" "/>
        <xdr:cNvSpPr txBox="1"/>
      </xdr:nvSpPr>
      <xdr:spPr>
        <a:xfrm>
          <a:off x="1619250" y="392049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72</xdr:row>
      <xdr:rowOff>0</xdr:rowOff>
    </xdr:from>
    <xdr:to>
      <xdr:col>2</xdr:col>
      <xdr:colOff>72462</xdr:colOff>
      <xdr:row>73</xdr:row>
      <xdr:rowOff>101575</xdr:rowOff>
    </xdr:to>
    <xdr:sp macro="" textlink="">
      <xdr:nvSpPr>
        <xdr:cNvPr id="30" name=" "/>
        <xdr:cNvSpPr txBox="1"/>
      </xdr:nvSpPr>
      <xdr:spPr>
        <a:xfrm>
          <a:off x="1619250" y="392049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72</xdr:row>
      <xdr:rowOff>0</xdr:rowOff>
    </xdr:from>
    <xdr:to>
      <xdr:col>2</xdr:col>
      <xdr:colOff>72462</xdr:colOff>
      <xdr:row>73</xdr:row>
      <xdr:rowOff>101575</xdr:rowOff>
    </xdr:to>
    <xdr:sp macro="" textlink="">
      <xdr:nvSpPr>
        <xdr:cNvPr id="31" name=" "/>
        <xdr:cNvSpPr txBox="1"/>
      </xdr:nvSpPr>
      <xdr:spPr>
        <a:xfrm>
          <a:off x="1619250" y="392049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72</xdr:row>
      <xdr:rowOff>0</xdr:rowOff>
    </xdr:from>
    <xdr:to>
      <xdr:col>2</xdr:col>
      <xdr:colOff>72462</xdr:colOff>
      <xdr:row>73</xdr:row>
      <xdr:rowOff>101575</xdr:rowOff>
    </xdr:to>
    <xdr:sp macro="" textlink="">
      <xdr:nvSpPr>
        <xdr:cNvPr id="32" name=" "/>
        <xdr:cNvSpPr txBox="1"/>
      </xdr:nvSpPr>
      <xdr:spPr>
        <a:xfrm>
          <a:off x="1619250" y="392049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72</xdr:row>
      <xdr:rowOff>0</xdr:rowOff>
    </xdr:from>
    <xdr:to>
      <xdr:col>2</xdr:col>
      <xdr:colOff>72462</xdr:colOff>
      <xdr:row>73</xdr:row>
      <xdr:rowOff>101575</xdr:rowOff>
    </xdr:to>
    <xdr:sp macro="" textlink="">
      <xdr:nvSpPr>
        <xdr:cNvPr id="33" name=" "/>
        <xdr:cNvSpPr txBox="1"/>
      </xdr:nvSpPr>
      <xdr:spPr>
        <a:xfrm>
          <a:off x="1619250" y="392049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72</xdr:row>
      <xdr:rowOff>0</xdr:rowOff>
    </xdr:from>
    <xdr:to>
      <xdr:col>2</xdr:col>
      <xdr:colOff>72462</xdr:colOff>
      <xdr:row>73</xdr:row>
      <xdr:rowOff>101575</xdr:rowOff>
    </xdr:to>
    <xdr:sp macro="" textlink="">
      <xdr:nvSpPr>
        <xdr:cNvPr id="34" name=" "/>
        <xdr:cNvSpPr txBox="1"/>
      </xdr:nvSpPr>
      <xdr:spPr>
        <a:xfrm>
          <a:off x="1619250" y="392049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72</xdr:row>
      <xdr:rowOff>0</xdr:rowOff>
    </xdr:from>
    <xdr:to>
      <xdr:col>2</xdr:col>
      <xdr:colOff>72462</xdr:colOff>
      <xdr:row>73</xdr:row>
      <xdr:rowOff>101575</xdr:rowOff>
    </xdr:to>
    <xdr:sp macro="" textlink="">
      <xdr:nvSpPr>
        <xdr:cNvPr id="35" name=" "/>
        <xdr:cNvSpPr txBox="1"/>
      </xdr:nvSpPr>
      <xdr:spPr>
        <a:xfrm>
          <a:off x="1619250" y="392049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xdr:from>
      <xdr:col>2</xdr:col>
      <xdr:colOff>0</xdr:colOff>
      <xdr:row>72</xdr:row>
      <xdr:rowOff>0</xdr:rowOff>
    </xdr:from>
    <xdr:to>
      <xdr:col>2</xdr:col>
      <xdr:colOff>72462</xdr:colOff>
      <xdr:row>73</xdr:row>
      <xdr:rowOff>101575</xdr:rowOff>
    </xdr:to>
    <xdr:sp macro="" textlink="">
      <xdr:nvSpPr>
        <xdr:cNvPr id="36" name=" "/>
        <xdr:cNvSpPr txBox="1"/>
      </xdr:nvSpPr>
      <xdr:spPr>
        <a:xfrm>
          <a:off x="1619250" y="39204900"/>
          <a:ext cx="72390" cy="26289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5</xdr:col>
      <xdr:colOff>0</xdr:colOff>
      <xdr:row>24</xdr:row>
      <xdr:rowOff>0</xdr:rowOff>
    </xdr:from>
    <xdr:to>
      <xdr:col>5</xdr:col>
      <xdr:colOff>305992</xdr:colOff>
      <xdr:row>27</xdr:row>
      <xdr:rowOff>21356</xdr:rowOff>
    </xdr:to>
    <xdr:sp macro="" textlink="">
      <xdr:nvSpPr>
        <xdr:cNvPr id="48" name="rect"/>
        <xdr:cNvSpPr/>
      </xdr:nvSpPr>
      <xdr:spPr>
        <a:xfrm>
          <a:off x="8429625" y="13573125"/>
          <a:ext cx="305435" cy="50673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5</xdr:col>
      <xdr:colOff>0</xdr:colOff>
      <xdr:row>24</xdr:row>
      <xdr:rowOff>0</xdr:rowOff>
    </xdr:from>
    <xdr:to>
      <xdr:col>5</xdr:col>
      <xdr:colOff>305992</xdr:colOff>
      <xdr:row>27</xdr:row>
      <xdr:rowOff>21356</xdr:rowOff>
    </xdr:to>
    <xdr:sp macro="" textlink="">
      <xdr:nvSpPr>
        <xdr:cNvPr id="49" name="rect"/>
        <xdr:cNvSpPr/>
      </xdr:nvSpPr>
      <xdr:spPr>
        <a:xfrm>
          <a:off x="8429625" y="13573125"/>
          <a:ext cx="305435" cy="50673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5</xdr:col>
      <xdr:colOff>0</xdr:colOff>
      <xdr:row>24</xdr:row>
      <xdr:rowOff>0</xdr:rowOff>
    </xdr:from>
    <xdr:to>
      <xdr:col>5</xdr:col>
      <xdr:colOff>305992</xdr:colOff>
      <xdr:row>26</xdr:row>
      <xdr:rowOff>40630</xdr:rowOff>
    </xdr:to>
    <xdr:sp macro="" textlink="">
      <xdr:nvSpPr>
        <xdr:cNvPr id="50" name="rect"/>
        <xdr:cNvSpPr/>
      </xdr:nvSpPr>
      <xdr:spPr>
        <a:xfrm>
          <a:off x="8429625" y="13573125"/>
          <a:ext cx="305435" cy="363855"/>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2</xdr:col>
      <xdr:colOff>0</xdr:colOff>
      <xdr:row>70</xdr:row>
      <xdr:rowOff>0</xdr:rowOff>
    </xdr:from>
    <xdr:to>
      <xdr:col>2</xdr:col>
      <xdr:colOff>72462</xdr:colOff>
      <xdr:row>71</xdr:row>
      <xdr:rowOff>107825</xdr:rowOff>
    </xdr:to>
    <xdr:sp macro="" textlink="">
      <xdr:nvSpPr>
        <xdr:cNvPr id="51" name=" "/>
        <xdr:cNvSpPr txBox="1"/>
      </xdr:nvSpPr>
      <xdr:spPr>
        <a:xfrm>
          <a:off x="1619250" y="38642925"/>
          <a:ext cx="72390" cy="26924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2</xdr:col>
      <xdr:colOff>0</xdr:colOff>
      <xdr:row>70</xdr:row>
      <xdr:rowOff>0</xdr:rowOff>
    </xdr:from>
    <xdr:to>
      <xdr:col>2</xdr:col>
      <xdr:colOff>72462</xdr:colOff>
      <xdr:row>71</xdr:row>
      <xdr:rowOff>107825</xdr:rowOff>
    </xdr:to>
    <xdr:sp macro="" textlink="">
      <xdr:nvSpPr>
        <xdr:cNvPr id="52" name=" "/>
        <xdr:cNvSpPr txBox="1"/>
      </xdr:nvSpPr>
      <xdr:spPr>
        <a:xfrm>
          <a:off x="1619250" y="38642925"/>
          <a:ext cx="72390" cy="26924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2</xdr:col>
      <xdr:colOff>0</xdr:colOff>
      <xdr:row>70</xdr:row>
      <xdr:rowOff>0</xdr:rowOff>
    </xdr:from>
    <xdr:to>
      <xdr:col>2</xdr:col>
      <xdr:colOff>72462</xdr:colOff>
      <xdr:row>71</xdr:row>
      <xdr:rowOff>107825</xdr:rowOff>
    </xdr:to>
    <xdr:sp macro="" textlink="">
      <xdr:nvSpPr>
        <xdr:cNvPr id="53" name=" "/>
        <xdr:cNvSpPr txBox="1"/>
      </xdr:nvSpPr>
      <xdr:spPr>
        <a:xfrm>
          <a:off x="1619250" y="38642925"/>
          <a:ext cx="72390" cy="26924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2</xdr:col>
      <xdr:colOff>0</xdr:colOff>
      <xdr:row>70</xdr:row>
      <xdr:rowOff>0</xdr:rowOff>
    </xdr:from>
    <xdr:to>
      <xdr:col>2</xdr:col>
      <xdr:colOff>72462</xdr:colOff>
      <xdr:row>71</xdr:row>
      <xdr:rowOff>107825</xdr:rowOff>
    </xdr:to>
    <xdr:sp macro="" textlink="">
      <xdr:nvSpPr>
        <xdr:cNvPr id="54" name=" "/>
        <xdr:cNvSpPr txBox="1"/>
      </xdr:nvSpPr>
      <xdr:spPr>
        <a:xfrm>
          <a:off x="1619250" y="38642925"/>
          <a:ext cx="72390" cy="26924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2</xdr:col>
      <xdr:colOff>0</xdr:colOff>
      <xdr:row>70</xdr:row>
      <xdr:rowOff>0</xdr:rowOff>
    </xdr:from>
    <xdr:to>
      <xdr:col>2</xdr:col>
      <xdr:colOff>72462</xdr:colOff>
      <xdr:row>71</xdr:row>
      <xdr:rowOff>107825</xdr:rowOff>
    </xdr:to>
    <xdr:sp macro="" textlink="">
      <xdr:nvSpPr>
        <xdr:cNvPr id="55" name=" "/>
        <xdr:cNvSpPr txBox="1"/>
      </xdr:nvSpPr>
      <xdr:spPr>
        <a:xfrm>
          <a:off x="1619250" y="38642925"/>
          <a:ext cx="72390" cy="26924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2</xdr:col>
      <xdr:colOff>0</xdr:colOff>
      <xdr:row>70</xdr:row>
      <xdr:rowOff>0</xdr:rowOff>
    </xdr:from>
    <xdr:to>
      <xdr:col>2</xdr:col>
      <xdr:colOff>72462</xdr:colOff>
      <xdr:row>71</xdr:row>
      <xdr:rowOff>107825</xdr:rowOff>
    </xdr:to>
    <xdr:sp macro="" textlink="">
      <xdr:nvSpPr>
        <xdr:cNvPr id="56" name=" "/>
        <xdr:cNvSpPr txBox="1"/>
      </xdr:nvSpPr>
      <xdr:spPr>
        <a:xfrm>
          <a:off x="1619250" y="38642925"/>
          <a:ext cx="72390" cy="26924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2</xdr:col>
      <xdr:colOff>0</xdr:colOff>
      <xdr:row>70</xdr:row>
      <xdr:rowOff>0</xdr:rowOff>
    </xdr:from>
    <xdr:to>
      <xdr:col>2</xdr:col>
      <xdr:colOff>72462</xdr:colOff>
      <xdr:row>71</xdr:row>
      <xdr:rowOff>107825</xdr:rowOff>
    </xdr:to>
    <xdr:sp macro="" textlink="">
      <xdr:nvSpPr>
        <xdr:cNvPr id="57" name=" "/>
        <xdr:cNvSpPr txBox="1"/>
      </xdr:nvSpPr>
      <xdr:spPr>
        <a:xfrm>
          <a:off x="1619250" y="38642925"/>
          <a:ext cx="72390" cy="26924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2</xdr:col>
      <xdr:colOff>0</xdr:colOff>
      <xdr:row>70</xdr:row>
      <xdr:rowOff>0</xdr:rowOff>
    </xdr:from>
    <xdr:to>
      <xdr:col>2</xdr:col>
      <xdr:colOff>72462</xdr:colOff>
      <xdr:row>71</xdr:row>
      <xdr:rowOff>107825</xdr:rowOff>
    </xdr:to>
    <xdr:sp macro="" textlink="">
      <xdr:nvSpPr>
        <xdr:cNvPr id="58" name=" "/>
        <xdr:cNvSpPr txBox="1"/>
      </xdr:nvSpPr>
      <xdr:spPr>
        <a:xfrm>
          <a:off x="1619250" y="38642925"/>
          <a:ext cx="72390" cy="26924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2</xdr:col>
      <xdr:colOff>0</xdr:colOff>
      <xdr:row>70</xdr:row>
      <xdr:rowOff>0</xdr:rowOff>
    </xdr:from>
    <xdr:to>
      <xdr:col>2</xdr:col>
      <xdr:colOff>72462</xdr:colOff>
      <xdr:row>71</xdr:row>
      <xdr:rowOff>107825</xdr:rowOff>
    </xdr:to>
    <xdr:sp macro="" textlink="">
      <xdr:nvSpPr>
        <xdr:cNvPr id="59" name=" "/>
        <xdr:cNvSpPr txBox="1"/>
      </xdr:nvSpPr>
      <xdr:spPr>
        <a:xfrm>
          <a:off x="1619250" y="38642925"/>
          <a:ext cx="72390" cy="26924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2</xdr:col>
      <xdr:colOff>0</xdr:colOff>
      <xdr:row>70</xdr:row>
      <xdr:rowOff>0</xdr:rowOff>
    </xdr:from>
    <xdr:to>
      <xdr:col>2</xdr:col>
      <xdr:colOff>72462</xdr:colOff>
      <xdr:row>71</xdr:row>
      <xdr:rowOff>107825</xdr:rowOff>
    </xdr:to>
    <xdr:sp macro="" textlink="">
      <xdr:nvSpPr>
        <xdr:cNvPr id="60" name=" "/>
        <xdr:cNvSpPr txBox="1"/>
      </xdr:nvSpPr>
      <xdr:spPr>
        <a:xfrm>
          <a:off x="1619250" y="38642925"/>
          <a:ext cx="72390" cy="26924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2</xdr:col>
      <xdr:colOff>0</xdr:colOff>
      <xdr:row>70</xdr:row>
      <xdr:rowOff>0</xdr:rowOff>
    </xdr:from>
    <xdr:to>
      <xdr:col>2</xdr:col>
      <xdr:colOff>72462</xdr:colOff>
      <xdr:row>71</xdr:row>
      <xdr:rowOff>107825</xdr:rowOff>
    </xdr:to>
    <xdr:sp macro="" textlink="">
      <xdr:nvSpPr>
        <xdr:cNvPr id="61" name=" "/>
        <xdr:cNvSpPr txBox="1"/>
      </xdr:nvSpPr>
      <xdr:spPr>
        <a:xfrm>
          <a:off x="1619250" y="38642925"/>
          <a:ext cx="72390" cy="26924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yang/LOCALS~1/Temp/Quotation2-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1/yang/LOCALS~1/Temp/Quotation.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roposal"/>
      <sheetName val="BA Quotation"/>
      <sheetName val="VAV Box"/>
      <sheetName val="Material Cost"/>
      <sheetName val="Labour_SubCon_Others"/>
      <sheetName val="CIS Supplementary"/>
      <sheetName val="CAF-1"/>
      <sheetName val="CAF-2"/>
      <sheetName val="PR"/>
      <sheetName val="Combo"/>
      <sheetName val="Bak Data"/>
      <sheetName val="Data"/>
      <sheetName val="Data2"/>
      <sheetName val="点表"/>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Proposal"/>
      <sheetName val="BA Quotation"/>
      <sheetName val="VAV Box"/>
      <sheetName val="Material Cost"/>
      <sheetName val="Labour_SubCon_Others"/>
      <sheetName val="CIS Supplementary"/>
      <sheetName val="CAF-1"/>
      <sheetName val="CAF-2"/>
      <sheetName val="PR"/>
      <sheetName val="Combo"/>
      <sheetName val="Bak Data"/>
      <sheetName val="Data"/>
      <sheetName val="Data2"/>
      <sheetName val="LIST"/>
      <sheetName val="点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dimension ref="A1:E35"/>
  <sheetViews>
    <sheetView zoomScale="115" zoomScaleNormal="115" workbookViewId="0">
      <selection sqref="A1:D1"/>
    </sheetView>
  </sheetViews>
  <sheetFormatPr defaultColWidth="9" defaultRowHeight="24.95" customHeight="1"/>
  <cols>
    <col min="1" max="1" width="11.5703125" style="401" customWidth="1"/>
    <col min="2" max="2" width="33.5703125" style="397" customWidth="1"/>
    <col min="3" max="3" width="35.140625" style="397" customWidth="1"/>
    <col min="4" max="4" width="10.7109375" style="397" customWidth="1"/>
    <col min="5" max="5" width="9.42578125" style="397" customWidth="1"/>
    <col min="6" max="16384" width="9" style="397"/>
  </cols>
  <sheetData>
    <row r="1" spans="1:4" s="396" customFormat="1" ht="26.45" customHeight="1">
      <c r="A1" s="394" t="s">
        <v>1164</v>
      </c>
      <c r="B1" s="394"/>
      <c r="C1" s="394"/>
      <c r="D1" s="395"/>
    </row>
    <row r="2" spans="1:4" ht="28.35" customHeight="1">
      <c r="A2" s="294" t="s">
        <v>0</v>
      </c>
      <c r="B2" s="294" t="s">
        <v>1</v>
      </c>
      <c r="C2" s="294" t="s">
        <v>2</v>
      </c>
      <c r="D2" s="295" t="s">
        <v>3</v>
      </c>
    </row>
    <row r="3" spans="1:4" s="293" customFormat="1" ht="18" customHeight="1">
      <c r="A3" s="398">
        <v>1</v>
      </c>
      <c r="B3" s="296" t="s">
        <v>4</v>
      </c>
      <c r="C3" s="296" t="s">
        <v>5</v>
      </c>
      <c r="D3" s="297"/>
    </row>
    <row r="4" spans="1:4" s="293" customFormat="1" ht="18" customHeight="1">
      <c r="A4" s="398">
        <v>2</v>
      </c>
      <c r="B4" s="296" t="s">
        <v>6</v>
      </c>
      <c r="C4" s="298" t="s">
        <v>7</v>
      </c>
      <c r="D4" s="297"/>
    </row>
    <row r="5" spans="1:4" s="293" customFormat="1" ht="18" customHeight="1">
      <c r="A5" s="398">
        <v>3</v>
      </c>
      <c r="B5" s="296" t="s">
        <v>8</v>
      </c>
      <c r="C5" s="298" t="s">
        <v>9</v>
      </c>
      <c r="D5" s="297"/>
    </row>
    <row r="6" spans="1:4" s="293" customFormat="1" ht="18" customHeight="1">
      <c r="A6" s="398">
        <v>4</v>
      </c>
      <c r="B6" s="296" t="s">
        <v>10</v>
      </c>
      <c r="C6" s="298" t="s">
        <v>11</v>
      </c>
      <c r="D6" s="297"/>
    </row>
    <row r="7" spans="1:4" s="293" customFormat="1" ht="18" customHeight="1">
      <c r="A7" s="398">
        <v>5</v>
      </c>
      <c r="B7" s="296" t="s">
        <v>12</v>
      </c>
      <c r="C7" s="298" t="s">
        <v>13</v>
      </c>
      <c r="D7" s="297"/>
    </row>
    <row r="8" spans="1:4" ht="16.7" customHeight="1">
      <c r="A8" s="399">
        <v>5.0999999999999996</v>
      </c>
      <c r="B8" s="299" t="s">
        <v>14</v>
      </c>
      <c r="C8" s="300" t="s">
        <v>15</v>
      </c>
      <c r="D8" s="297"/>
    </row>
    <row r="9" spans="1:4" ht="16.7" customHeight="1">
      <c r="A9" s="399">
        <v>5.2</v>
      </c>
      <c r="B9" s="299" t="s">
        <v>16</v>
      </c>
      <c r="C9" s="300" t="s">
        <v>13</v>
      </c>
      <c r="D9" s="297"/>
    </row>
    <row r="10" spans="1:4" ht="16.7" customHeight="1">
      <c r="A10" s="399">
        <v>5.3</v>
      </c>
      <c r="B10" s="299" t="s">
        <v>17</v>
      </c>
      <c r="C10" s="300" t="s">
        <v>18</v>
      </c>
      <c r="D10" s="297"/>
    </row>
    <row r="11" spans="1:4" ht="16.7" customHeight="1">
      <c r="A11" s="399">
        <v>5.4</v>
      </c>
      <c r="B11" s="299" t="s">
        <v>19</v>
      </c>
      <c r="C11" s="300" t="s">
        <v>20</v>
      </c>
      <c r="D11" s="297"/>
    </row>
    <row r="12" spans="1:4" ht="16.7" customHeight="1">
      <c r="A12" s="399">
        <v>5.5</v>
      </c>
      <c r="B12" s="299" t="s">
        <v>21</v>
      </c>
      <c r="C12" s="300" t="s">
        <v>22</v>
      </c>
      <c r="D12" s="297"/>
    </row>
    <row r="13" spans="1:4" ht="17.45" customHeight="1">
      <c r="A13" s="398">
        <v>6</v>
      </c>
      <c r="B13" s="296" t="s">
        <v>23</v>
      </c>
      <c r="C13" s="298" t="s">
        <v>24</v>
      </c>
      <c r="D13" s="297"/>
    </row>
    <row r="14" spans="1:4" ht="17.45" customHeight="1">
      <c r="A14" s="398">
        <v>7</v>
      </c>
      <c r="B14" s="296" t="s">
        <v>25</v>
      </c>
      <c r="C14" s="298" t="s">
        <v>26</v>
      </c>
      <c r="D14" s="297"/>
    </row>
    <row r="15" spans="1:4" ht="17.45" customHeight="1">
      <c r="A15" s="398">
        <v>8</v>
      </c>
      <c r="B15" s="296" t="s">
        <v>27</v>
      </c>
      <c r="C15" s="298" t="s">
        <v>28</v>
      </c>
      <c r="D15" s="297"/>
    </row>
    <row r="16" spans="1:4" ht="17.45" customHeight="1">
      <c r="A16" s="398">
        <v>9</v>
      </c>
      <c r="B16" s="296" t="s">
        <v>29</v>
      </c>
      <c r="C16" s="298" t="s">
        <v>30</v>
      </c>
      <c r="D16" s="297"/>
    </row>
    <row r="17" spans="1:5" ht="17.45" customHeight="1">
      <c r="A17" s="398">
        <v>10</v>
      </c>
      <c r="B17" s="296" t="s">
        <v>31</v>
      </c>
      <c r="C17" s="298" t="s">
        <v>11</v>
      </c>
      <c r="D17" s="297"/>
    </row>
    <row r="18" spans="1:5" ht="17.45" customHeight="1">
      <c r="A18" s="398">
        <v>11</v>
      </c>
      <c r="B18" s="296" t="s">
        <v>32</v>
      </c>
      <c r="C18" s="298" t="s">
        <v>33</v>
      </c>
      <c r="D18" s="297"/>
    </row>
    <row r="19" spans="1:5" ht="17.45" customHeight="1">
      <c r="A19" s="398">
        <v>12</v>
      </c>
      <c r="B19" s="296" t="s">
        <v>34</v>
      </c>
      <c r="C19" s="298" t="s">
        <v>35</v>
      </c>
      <c r="D19" s="297"/>
    </row>
    <row r="20" spans="1:5" ht="12.75">
      <c r="A20" s="299">
        <v>12.1</v>
      </c>
      <c r="B20" s="299" t="s">
        <v>36</v>
      </c>
      <c r="C20" s="300" t="s">
        <v>26</v>
      </c>
      <c r="D20" s="297"/>
    </row>
    <row r="21" spans="1:5" ht="12.75">
      <c r="A21" s="299">
        <v>12.2</v>
      </c>
      <c r="B21" s="299" t="s">
        <v>37</v>
      </c>
      <c r="C21" s="300" t="s">
        <v>38</v>
      </c>
      <c r="D21" s="297"/>
    </row>
    <row r="22" spans="1:5" ht="12.75">
      <c r="A22" s="299">
        <v>12.3</v>
      </c>
      <c r="B22" s="299" t="s">
        <v>39</v>
      </c>
      <c r="C22" s="300" t="s">
        <v>40</v>
      </c>
      <c r="D22" s="297"/>
    </row>
    <row r="23" spans="1:5" ht="12.75">
      <c r="A23" s="299">
        <v>12.4</v>
      </c>
      <c r="B23" s="299" t="s">
        <v>41</v>
      </c>
      <c r="C23" s="300" t="s">
        <v>42</v>
      </c>
      <c r="D23" s="297"/>
    </row>
    <row r="24" spans="1:5" ht="12.75">
      <c r="A24" s="299">
        <v>12.5</v>
      </c>
      <c r="B24" s="299" t="s">
        <v>43</v>
      </c>
      <c r="C24" s="300" t="s">
        <v>44</v>
      </c>
      <c r="D24" s="297"/>
    </row>
    <row r="25" spans="1:5" ht="12.75">
      <c r="A25" s="299">
        <v>12.6</v>
      </c>
      <c r="B25" s="299" t="s">
        <v>45</v>
      </c>
      <c r="C25" s="300" t="s">
        <v>46</v>
      </c>
      <c r="D25" s="297"/>
    </row>
    <row r="26" spans="1:5" ht="12.75">
      <c r="A26" s="299">
        <v>12.7</v>
      </c>
      <c r="B26" s="299" t="s">
        <v>47</v>
      </c>
      <c r="C26" s="300" t="s">
        <v>48</v>
      </c>
      <c r="D26" s="297"/>
    </row>
    <row r="27" spans="1:5" ht="12.75">
      <c r="A27" s="299">
        <v>12.8</v>
      </c>
      <c r="B27" s="299" t="s">
        <v>49</v>
      </c>
      <c r="C27" s="300" t="s">
        <v>50</v>
      </c>
      <c r="D27" s="297"/>
    </row>
    <row r="28" spans="1:5" ht="17.45" customHeight="1">
      <c r="A28" s="398">
        <v>13</v>
      </c>
      <c r="B28" s="296" t="s">
        <v>51</v>
      </c>
      <c r="C28" s="298" t="s">
        <v>52</v>
      </c>
      <c r="D28" s="297"/>
    </row>
    <row r="29" spans="1:5" ht="17.45" customHeight="1">
      <c r="A29" s="398">
        <v>14</v>
      </c>
      <c r="B29" s="296" t="s">
        <v>53</v>
      </c>
      <c r="C29" s="298" t="s">
        <v>54</v>
      </c>
      <c r="D29" s="297"/>
    </row>
    <row r="30" spans="1:5" ht="17.45" customHeight="1">
      <c r="A30" s="398">
        <v>15</v>
      </c>
      <c r="B30" s="296" t="s">
        <v>55</v>
      </c>
      <c r="C30" s="298" t="s">
        <v>56</v>
      </c>
      <c r="D30" s="297"/>
    </row>
    <row r="31" spans="1:5" ht="17.45" customHeight="1">
      <c r="A31" s="398">
        <v>16</v>
      </c>
      <c r="B31" s="296" t="s">
        <v>57</v>
      </c>
      <c r="C31" s="298" t="s">
        <v>58</v>
      </c>
      <c r="D31" s="297"/>
    </row>
    <row r="32" spans="1:5" ht="17.45" customHeight="1">
      <c r="A32" s="398">
        <v>17</v>
      </c>
      <c r="B32" s="296" t="s">
        <v>59</v>
      </c>
      <c r="C32" s="298" t="s">
        <v>60</v>
      </c>
      <c r="D32" s="297"/>
      <c r="E32" s="400"/>
    </row>
    <row r="33" spans="1:5" ht="17.45" customHeight="1">
      <c r="A33" s="398">
        <v>18</v>
      </c>
      <c r="B33" s="296" t="s">
        <v>61</v>
      </c>
      <c r="C33" s="301"/>
      <c r="D33" s="302"/>
      <c r="E33" s="400"/>
    </row>
    <row r="34" spans="1:5" ht="17.45" customHeight="1">
      <c r="A34" s="398">
        <v>19</v>
      </c>
      <c r="B34" s="296" t="s">
        <v>62</v>
      </c>
      <c r="C34" s="301"/>
      <c r="D34" s="302"/>
      <c r="E34" s="400"/>
    </row>
    <row r="35" spans="1:5" ht="17.45" customHeight="1">
      <c r="A35" s="398">
        <v>21</v>
      </c>
      <c r="B35" s="303" t="s">
        <v>63</v>
      </c>
      <c r="C35" s="304"/>
      <c r="D35" s="305"/>
    </row>
  </sheetData>
  <mergeCells count="1">
    <mergeCell ref="A1:D1"/>
  </mergeCells>
  <phoneticPr fontId="36" type="noConversion"/>
  <printOptions horizontalCentered="1"/>
  <pageMargins left="0.55118110236220474" right="0.55118110236220474" top="0.59055118110236227" bottom="0.19685039370078741" header="0.51181102362204722" footer="0"/>
  <pageSetup paperSize="8" fitToWidth="0" fitToHeight="0" orientation="portrait" r:id="rId1"/>
</worksheet>
</file>

<file path=xl/worksheets/sheet10.xml><?xml version="1.0" encoding="utf-8"?>
<worksheet xmlns="http://schemas.openxmlformats.org/spreadsheetml/2006/main" xmlns:r="http://schemas.openxmlformats.org/officeDocument/2006/relationships">
  <sheetPr>
    <tabColor rgb="FFFFFFFF"/>
  </sheetPr>
  <dimension ref="A1:F6"/>
  <sheetViews>
    <sheetView zoomScale="115" zoomScaleNormal="115" workbookViewId="0">
      <selection activeCell="C13" sqref="C13"/>
    </sheetView>
  </sheetViews>
  <sheetFormatPr defaultColWidth="9" defaultRowHeight="12.75"/>
  <cols>
    <col min="1" max="1" width="5.5703125" style="1" customWidth="1"/>
    <col min="2" max="2" width="15.5703125" style="1" customWidth="1"/>
    <col min="3" max="3" width="70.5703125" style="1" customWidth="1"/>
    <col min="4" max="5" width="5.5703125" style="1" customWidth="1"/>
    <col min="6" max="6" width="13.5703125" style="1" customWidth="1"/>
    <col min="7" max="241" width="9" style="1" customWidth="1"/>
    <col min="242" max="16381" width="9.140625" style="1"/>
    <col min="16382" max="16384" width="9" style="1"/>
  </cols>
  <sheetData>
    <row r="1" spans="1:6" ht="18.75">
      <c r="A1" s="357" t="s">
        <v>1165</v>
      </c>
      <c r="B1" s="357"/>
      <c r="C1" s="357"/>
      <c r="D1" s="357"/>
      <c r="E1" s="357"/>
    </row>
    <row r="2" spans="1:6">
      <c r="A2" s="358" t="s">
        <v>597</v>
      </c>
      <c r="B2" s="359"/>
      <c r="C2" s="359"/>
      <c r="D2" s="359"/>
      <c r="E2" s="359"/>
    </row>
    <row r="3" spans="1:6">
      <c r="A3" s="2" t="s">
        <v>0</v>
      </c>
      <c r="B3" s="3" t="s">
        <v>65</v>
      </c>
      <c r="C3" s="3" t="s">
        <v>66</v>
      </c>
      <c r="D3" s="2" t="s">
        <v>67</v>
      </c>
      <c r="E3" s="2" t="s">
        <v>68</v>
      </c>
    </row>
    <row r="4" spans="1:6" ht="262.5">
      <c r="A4" s="108">
        <v>1</v>
      </c>
      <c r="B4" s="109" t="s">
        <v>598</v>
      </c>
      <c r="C4" s="8" t="s">
        <v>599</v>
      </c>
      <c r="D4" s="109">
        <v>120</v>
      </c>
      <c r="E4" s="108" t="s">
        <v>94</v>
      </c>
      <c r="F4" s="110"/>
    </row>
    <row r="5" spans="1:6" ht="336">
      <c r="A5" s="108">
        <v>2</v>
      </c>
      <c r="B5" s="66" t="s">
        <v>600</v>
      </c>
      <c r="C5" s="111" t="s">
        <v>601</v>
      </c>
      <c r="D5" s="109">
        <v>120</v>
      </c>
      <c r="E5" s="108" t="s">
        <v>91</v>
      </c>
      <c r="F5" s="110"/>
    </row>
    <row r="6" spans="1:6">
      <c r="A6" s="2"/>
      <c r="B6" s="112" t="s">
        <v>1167</v>
      </c>
      <c r="C6" s="113"/>
      <c r="D6" s="114"/>
      <c r="E6" s="115"/>
    </row>
  </sheetData>
  <mergeCells count="2">
    <mergeCell ref="A1:E1"/>
    <mergeCell ref="A2:E2"/>
  </mergeCells>
  <phoneticPr fontId="36" type="noConversion"/>
  <pageMargins left="0.70069444444444495" right="0.47222222222222199" top="0.75138888888888899" bottom="0.75138888888888899" header="0.29861111111111099" footer="0.29861111111111099"/>
  <pageSetup paperSize="8" fitToWidth="0" fitToHeight="0" orientation="landscape"/>
  <headerFooter>
    <oddFooter>&amp;C第 &amp;P 页，共 &amp;N 页</oddFooter>
  </headerFooter>
</worksheet>
</file>

<file path=xl/worksheets/sheet11.xml><?xml version="1.0" encoding="utf-8"?>
<worksheet xmlns="http://schemas.openxmlformats.org/spreadsheetml/2006/main" xmlns:r="http://schemas.openxmlformats.org/officeDocument/2006/relationships">
  <sheetPr>
    <tabColor rgb="FFFFFFFF"/>
  </sheetPr>
  <dimension ref="A1:E11"/>
  <sheetViews>
    <sheetView workbookViewId="0">
      <pane ySplit="3" topLeftCell="A4" activePane="bottomLeft" state="frozen"/>
      <selection pane="bottomLeft" activeCell="C19" sqref="C19"/>
    </sheetView>
  </sheetViews>
  <sheetFormatPr defaultColWidth="131" defaultRowHeight="12.75"/>
  <cols>
    <col min="1" max="1" width="5.5703125" customWidth="1"/>
    <col min="2" max="2" width="35.140625" customWidth="1"/>
    <col min="3" max="3" width="131.42578125" customWidth="1"/>
    <col min="4" max="5" width="5.5703125" customWidth="1"/>
    <col min="6" max="16382" width="131.5703125" customWidth="1"/>
    <col min="16383" max="16383" width="131.5703125"/>
  </cols>
  <sheetData>
    <row r="1" spans="1:5" ht="18.75">
      <c r="A1" s="357" t="s">
        <v>1165</v>
      </c>
      <c r="B1" s="357"/>
      <c r="C1" s="357"/>
      <c r="D1" s="357"/>
      <c r="E1" s="357"/>
    </row>
    <row r="2" spans="1:5" ht="26.1" customHeight="1">
      <c r="A2" s="360" t="s">
        <v>602</v>
      </c>
      <c r="B2" s="361"/>
      <c r="C2" s="361"/>
      <c r="D2" s="361"/>
      <c r="E2" s="361"/>
    </row>
    <row r="3" spans="1:5" ht="30" customHeight="1">
      <c r="A3" s="95" t="s">
        <v>0</v>
      </c>
      <c r="B3" s="96" t="s">
        <v>65</v>
      </c>
      <c r="C3" s="96" t="s">
        <v>66</v>
      </c>
      <c r="D3" s="95" t="s">
        <v>67</v>
      </c>
      <c r="E3" s="95" t="s">
        <v>68</v>
      </c>
    </row>
    <row r="4" spans="1:5" ht="30" customHeight="1">
      <c r="A4" s="97" t="s">
        <v>72</v>
      </c>
      <c r="B4" s="98" t="s">
        <v>603</v>
      </c>
      <c r="C4" s="99"/>
      <c r="D4" s="100"/>
      <c r="E4" s="101"/>
    </row>
    <row r="5" spans="1:5" ht="30" customHeight="1">
      <c r="A5" s="101">
        <v>1</v>
      </c>
      <c r="B5" s="102" t="s">
        <v>604</v>
      </c>
      <c r="C5" s="103" t="s">
        <v>605</v>
      </c>
      <c r="D5" s="104">
        <v>2</v>
      </c>
      <c r="E5" s="101" t="s">
        <v>94</v>
      </c>
    </row>
    <row r="6" spans="1:5" ht="45.95" customHeight="1">
      <c r="A6" s="101">
        <v>2</v>
      </c>
      <c r="B6" s="102" t="s">
        <v>606</v>
      </c>
      <c r="C6" s="105" t="s">
        <v>607</v>
      </c>
      <c r="D6" s="106">
        <v>3</v>
      </c>
      <c r="E6" s="101" t="s">
        <v>94</v>
      </c>
    </row>
    <row r="7" spans="1:5" ht="35.1" customHeight="1">
      <c r="A7" s="101">
        <v>3</v>
      </c>
      <c r="B7" s="102" t="s">
        <v>608</v>
      </c>
      <c r="C7" s="105" t="s">
        <v>609</v>
      </c>
      <c r="D7" s="106">
        <v>1</v>
      </c>
      <c r="E7" s="101" t="s">
        <v>94</v>
      </c>
    </row>
    <row r="8" spans="1:5" ht="39" customHeight="1">
      <c r="A8" s="101">
        <v>4</v>
      </c>
      <c r="B8" s="102" t="s">
        <v>610</v>
      </c>
      <c r="C8" s="105" t="s">
        <v>611</v>
      </c>
      <c r="D8" s="106">
        <v>3</v>
      </c>
      <c r="E8" s="101" t="s">
        <v>91</v>
      </c>
    </row>
    <row r="9" spans="1:5" ht="30" customHeight="1">
      <c r="A9" s="101">
        <v>5</v>
      </c>
      <c r="B9" s="102" t="s">
        <v>612</v>
      </c>
      <c r="C9" s="105" t="s">
        <v>613</v>
      </c>
      <c r="D9" s="106">
        <v>3</v>
      </c>
      <c r="E9" s="101" t="s">
        <v>94</v>
      </c>
    </row>
    <row r="10" spans="1:5" ht="30" customHeight="1">
      <c r="A10" s="101">
        <v>6</v>
      </c>
      <c r="B10" s="102" t="s">
        <v>614</v>
      </c>
      <c r="C10" s="105" t="s">
        <v>615</v>
      </c>
      <c r="D10" s="106">
        <v>1</v>
      </c>
      <c r="E10" s="107" t="s">
        <v>91</v>
      </c>
    </row>
    <row r="11" spans="1:5" ht="26.1" customHeight="1">
      <c r="A11" s="97" t="s">
        <v>95</v>
      </c>
      <c r="B11" s="98" t="s">
        <v>1167</v>
      </c>
      <c r="C11" s="99"/>
      <c r="D11" s="100"/>
      <c r="E11" s="101"/>
    </row>
  </sheetData>
  <mergeCells count="2">
    <mergeCell ref="A1:E1"/>
    <mergeCell ref="A2:E2"/>
  </mergeCells>
  <phoneticPr fontId="36" type="noConversion"/>
  <pageMargins left="0.62" right="0.70866141732283505" top="0.74803149606299202" bottom="0.74803149606299202" header="0.31496062992126" footer="0.31496062992126"/>
  <pageSetup paperSize="8" fitToWidth="0" fitToHeight="0" orientation="landscape"/>
  <headerFooter>
    <oddFooter>&amp;C第 &amp;P 页，共 &amp;N 页</oddFooter>
  </headerFooter>
</worksheet>
</file>

<file path=xl/worksheets/sheet12.xml><?xml version="1.0" encoding="utf-8"?>
<worksheet xmlns="http://schemas.openxmlformats.org/spreadsheetml/2006/main" xmlns:r="http://schemas.openxmlformats.org/officeDocument/2006/relationships">
  <sheetPr>
    <tabColor rgb="FFFFFFFF"/>
  </sheetPr>
  <dimension ref="A1:E95"/>
  <sheetViews>
    <sheetView zoomScale="160" zoomScaleNormal="160" workbookViewId="0">
      <pane ySplit="2" topLeftCell="A3" activePane="bottomLeft" state="frozen"/>
      <selection pane="bottomLeft" activeCell="C100" sqref="C100"/>
    </sheetView>
  </sheetViews>
  <sheetFormatPr defaultColWidth="9" defaultRowHeight="12.75"/>
  <cols>
    <col min="1" max="1" width="8.5703125" customWidth="1"/>
    <col min="2" max="2" width="15.7109375" customWidth="1"/>
    <col min="3" max="3" width="92.7109375" customWidth="1"/>
    <col min="4" max="5" width="4.7109375" customWidth="1"/>
    <col min="6" max="238" width="9" customWidth="1"/>
    <col min="239" max="254" width="9.140625"/>
    <col min="255" max="16381" width="19.28515625"/>
  </cols>
  <sheetData>
    <row r="1" spans="1:5" ht="18.75">
      <c r="A1" s="362" t="s">
        <v>1165</v>
      </c>
      <c r="B1" s="362"/>
      <c r="C1" s="363"/>
      <c r="D1" s="362"/>
      <c r="E1" s="362"/>
    </row>
    <row r="2" spans="1:5">
      <c r="A2" s="355" t="s">
        <v>616</v>
      </c>
      <c r="B2" s="356"/>
      <c r="C2" s="364"/>
      <c r="D2" s="356"/>
      <c r="E2" s="356"/>
    </row>
    <row r="3" spans="1:5">
      <c r="A3" s="79" t="s">
        <v>0</v>
      </c>
      <c r="B3" s="79" t="s">
        <v>617</v>
      </c>
      <c r="C3" s="80" t="s">
        <v>469</v>
      </c>
      <c r="D3" s="79" t="s">
        <v>67</v>
      </c>
      <c r="E3" s="79" t="s">
        <v>68</v>
      </c>
    </row>
    <row r="4" spans="1:5">
      <c r="A4" s="365" t="s">
        <v>618</v>
      </c>
      <c r="B4" s="366"/>
      <c r="C4" s="367"/>
      <c r="D4" s="366"/>
      <c r="E4" s="368"/>
    </row>
    <row r="5" spans="1:5">
      <c r="A5" s="365" t="s">
        <v>619</v>
      </c>
      <c r="B5" s="366"/>
      <c r="C5" s="367"/>
      <c r="D5" s="366"/>
      <c r="E5" s="368"/>
    </row>
    <row r="6" spans="1:5">
      <c r="A6" s="365" t="s">
        <v>620</v>
      </c>
      <c r="B6" s="366"/>
      <c r="C6" s="367"/>
      <c r="D6" s="366"/>
      <c r="E6" s="368"/>
    </row>
    <row r="7" spans="1:5" ht="405">
      <c r="A7" s="81">
        <v>1</v>
      </c>
      <c r="B7" s="81" t="s">
        <v>621</v>
      </c>
      <c r="C7" s="6" t="s">
        <v>622</v>
      </c>
      <c r="D7" s="81">
        <v>1</v>
      </c>
      <c r="E7" s="81" t="s">
        <v>94</v>
      </c>
    </row>
    <row r="8" spans="1:5">
      <c r="A8" s="365" t="s">
        <v>623</v>
      </c>
      <c r="B8" s="366"/>
      <c r="C8" s="367"/>
      <c r="D8" s="366"/>
      <c r="E8" s="368"/>
    </row>
    <row r="9" spans="1:5">
      <c r="A9" s="365" t="s">
        <v>624</v>
      </c>
      <c r="B9" s="366"/>
      <c r="C9" s="367"/>
      <c r="D9" s="366"/>
      <c r="E9" s="368"/>
    </row>
    <row r="10" spans="1:5" ht="94.5">
      <c r="A10" s="82">
        <v>1</v>
      </c>
      <c r="B10" s="22" t="s">
        <v>625</v>
      </c>
      <c r="C10" s="51" t="s">
        <v>626</v>
      </c>
      <c r="D10" s="83">
        <v>2</v>
      </c>
      <c r="E10" s="83" t="s">
        <v>206</v>
      </c>
    </row>
    <row r="11" spans="1:5" ht="94.5">
      <c r="A11" s="82">
        <v>2</v>
      </c>
      <c r="B11" s="22" t="s">
        <v>627</v>
      </c>
      <c r="C11" s="51" t="s">
        <v>626</v>
      </c>
      <c r="D11" s="83">
        <v>2</v>
      </c>
      <c r="E11" s="83" t="s">
        <v>206</v>
      </c>
    </row>
    <row r="12" spans="1:5" ht="73.5">
      <c r="A12" s="82">
        <v>3</v>
      </c>
      <c r="B12" s="22" t="s">
        <v>628</v>
      </c>
      <c r="C12" s="8" t="s">
        <v>629</v>
      </c>
      <c r="D12" s="84">
        <v>1</v>
      </c>
      <c r="E12" s="85" t="s">
        <v>94</v>
      </c>
    </row>
    <row r="13" spans="1:5">
      <c r="A13" s="365" t="s">
        <v>630</v>
      </c>
      <c r="B13" s="366"/>
      <c r="C13" s="367"/>
      <c r="D13" s="366"/>
      <c r="E13" s="368"/>
    </row>
    <row r="14" spans="1:5" ht="42">
      <c r="A14" s="85">
        <v>1</v>
      </c>
      <c r="B14" s="85" t="s">
        <v>631</v>
      </c>
      <c r="C14" s="86" t="s">
        <v>632</v>
      </c>
      <c r="D14" s="85">
        <v>3</v>
      </c>
      <c r="E14" s="85" t="s">
        <v>91</v>
      </c>
    </row>
    <row r="15" spans="1:5">
      <c r="A15" s="365" t="s">
        <v>633</v>
      </c>
      <c r="B15" s="366"/>
      <c r="C15" s="367"/>
      <c r="D15" s="366"/>
      <c r="E15" s="368"/>
    </row>
    <row r="16" spans="1:5" ht="63">
      <c r="A16" s="82">
        <v>1</v>
      </c>
      <c r="B16" s="85" t="s">
        <v>634</v>
      </c>
      <c r="C16" s="87" t="s">
        <v>635</v>
      </c>
      <c r="D16" s="85">
        <v>1</v>
      </c>
      <c r="E16" s="85" t="s">
        <v>94</v>
      </c>
    </row>
    <row r="17" spans="1:5" ht="21">
      <c r="A17" s="85">
        <v>2</v>
      </c>
      <c r="B17" s="85" t="s">
        <v>636</v>
      </c>
      <c r="C17" s="88" t="s">
        <v>637</v>
      </c>
      <c r="D17" s="89">
        <v>1</v>
      </c>
      <c r="E17" s="89" t="s">
        <v>91</v>
      </c>
    </row>
    <row r="18" spans="1:5">
      <c r="A18" s="365" t="s">
        <v>638</v>
      </c>
      <c r="B18" s="366"/>
      <c r="C18" s="367"/>
      <c r="D18" s="366"/>
      <c r="E18" s="368"/>
    </row>
    <row r="19" spans="1:5">
      <c r="A19" s="85">
        <v>1</v>
      </c>
      <c r="B19" s="85" t="s">
        <v>639</v>
      </c>
      <c r="C19" s="90" t="s">
        <v>640</v>
      </c>
      <c r="D19" s="89">
        <v>6</v>
      </c>
      <c r="E19" s="89" t="s">
        <v>91</v>
      </c>
    </row>
    <row r="20" spans="1:5">
      <c r="A20" s="85">
        <v>2</v>
      </c>
      <c r="B20" s="85" t="s">
        <v>641</v>
      </c>
      <c r="C20" s="90" t="s">
        <v>577</v>
      </c>
      <c r="D20" s="89">
        <v>0</v>
      </c>
      <c r="E20" s="89" t="s">
        <v>129</v>
      </c>
    </row>
    <row r="21" spans="1:5" ht="42">
      <c r="A21" s="85">
        <v>3</v>
      </c>
      <c r="B21" s="85" t="s">
        <v>578</v>
      </c>
      <c r="C21" s="90" t="s">
        <v>642</v>
      </c>
      <c r="D21" s="89">
        <v>0</v>
      </c>
      <c r="E21" s="89" t="s">
        <v>129</v>
      </c>
    </row>
    <row r="22" spans="1:5">
      <c r="A22" s="85">
        <v>4</v>
      </c>
      <c r="B22" s="85" t="s">
        <v>221</v>
      </c>
      <c r="C22" s="90" t="s">
        <v>643</v>
      </c>
      <c r="D22" s="89">
        <v>1</v>
      </c>
      <c r="E22" s="89" t="s">
        <v>129</v>
      </c>
    </row>
    <row r="23" spans="1:5">
      <c r="A23" s="365" t="s">
        <v>644</v>
      </c>
      <c r="B23" s="366"/>
      <c r="C23" s="367"/>
      <c r="D23" s="366"/>
      <c r="E23" s="368"/>
    </row>
    <row r="24" spans="1:5" ht="31.5">
      <c r="A24" s="22">
        <v>1</v>
      </c>
      <c r="B24" s="91" t="s">
        <v>645</v>
      </c>
      <c r="C24" s="48"/>
      <c r="D24" s="19"/>
      <c r="E24" s="19"/>
    </row>
    <row r="25" spans="1:5">
      <c r="A25" s="92"/>
      <c r="B25" s="92"/>
      <c r="C25" s="93"/>
      <c r="D25" s="92"/>
      <c r="E25" s="92"/>
    </row>
    <row r="26" spans="1:5">
      <c r="A26" s="79" t="s">
        <v>0</v>
      </c>
      <c r="B26" s="79" t="s">
        <v>617</v>
      </c>
      <c r="C26" s="80" t="s">
        <v>469</v>
      </c>
      <c r="D26" s="79" t="s">
        <v>67</v>
      </c>
      <c r="E26" s="79" t="s">
        <v>68</v>
      </c>
    </row>
    <row r="27" spans="1:5">
      <c r="A27" s="365" t="s">
        <v>646</v>
      </c>
      <c r="B27" s="366"/>
      <c r="C27" s="367"/>
      <c r="D27" s="366"/>
      <c r="E27" s="368"/>
    </row>
    <row r="28" spans="1:5">
      <c r="A28" s="365" t="s">
        <v>619</v>
      </c>
      <c r="B28" s="366"/>
      <c r="C28" s="367"/>
      <c r="D28" s="366"/>
      <c r="E28" s="368"/>
    </row>
    <row r="29" spans="1:5">
      <c r="A29" s="365" t="s">
        <v>620</v>
      </c>
      <c r="B29" s="366"/>
      <c r="C29" s="367"/>
      <c r="D29" s="366"/>
      <c r="E29" s="368"/>
    </row>
    <row r="30" spans="1:5" ht="405">
      <c r="A30" s="81">
        <v>1</v>
      </c>
      <c r="B30" s="81" t="s">
        <v>621</v>
      </c>
      <c r="C30" s="6" t="s">
        <v>647</v>
      </c>
      <c r="D30" s="81">
        <v>1</v>
      </c>
      <c r="E30" s="81" t="s">
        <v>94</v>
      </c>
    </row>
    <row r="31" spans="1:5">
      <c r="A31" s="365" t="s">
        <v>623</v>
      </c>
      <c r="B31" s="366"/>
      <c r="C31" s="367"/>
      <c r="D31" s="366"/>
      <c r="E31" s="368"/>
    </row>
    <row r="32" spans="1:5">
      <c r="A32" s="365" t="s">
        <v>624</v>
      </c>
      <c r="B32" s="366"/>
      <c r="C32" s="367"/>
      <c r="D32" s="366"/>
      <c r="E32" s="368"/>
    </row>
    <row r="33" spans="1:5" ht="94.5">
      <c r="A33" s="82">
        <v>1</v>
      </c>
      <c r="B33" s="22" t="s">
        <v>625</v>
      </c>
      <c r="C33" s="51" t="s">
        <v>626</v>
      </c>
      <c r="D33" s="83">
        <v>4</v>
      </c>
      <c r="E33" s="83" t="s">
        <v>206</v>
      </c>
    </row>
    <row r="34" spans="1:5" ht="31.5">
      <c r="A34" s="82">
        <v>2</v>
      </c>
      <c r="B34" s="85" t="s">
        <v>648</v>
      </c>
      <c r="C34" s="94" t="s">
        <v>649</v>
      </c>
      <c r="D34" s="84">
        <v>1</v>
      </c>
      <c r="E34" s="85" t="s">
        <v>94</v>
      </c>
    </row>
    <row r="35" spans="1:5">
      <c r="A35" s="365" t="s">
        <v>630</v>
      </c>
      <c r="B35" s="366"/>
      <c r="C35" s="367"/>
      <c r="D35" s="366"/>
      <c r="E35" s="368"/>
    </row>
    <row r="36" spans="1:5" ht="42">
      <c r="A36" s="85">
        <v>1</v>
      </c>
      <c r="B36" s="85" t="s">
        <v>631</v>
      </c>
      <c r="C36" s="86" t="s">
        <v>632</v>
      </c>
      <c r="D36" s="85">
        <v>2</v>
      </c>
      <c r="E36" s="85" t="s">
        <v>91</v>
      </c>
    </row>
    <row r="37" spans="1:5">
      <c r="A37" s="365" t="s">
        <v>650</v>
      </c>
      <c r="B37" s="366"/>
      <c r="C37" s="367"/>
      <c r="D37" s="366"/>
      <c r="E37" s="368"/>
    </row>
    <row r="38" spans="1:5" ht="63">
      <c r="A38" s="82">
        <v>1</v>
      </c>
      <c r="B38" s="85" t="s">
        <v>634</v>
      </c>
      <c r="C38" s="87" t="s">
        <v>635</v>
      </c>
      <c r="D38" s="85">
        <v>1</v>
      </c>
      <c r="E38" s="85" t="s">
        <v>94</v>
      </c>
    </row>
    <row r="39" spans="1:5" ht="21">
      <c r="A39" s="85">
        <v>2</v>
      </c>
      <c r="B39" s="85" t="s">
        <v>636</v>
      </c>
      <c r="C39" s="88" t="s">
        <v>651</v>
      </c>
      <c r="D39" s="89">
        <v>1</v>
      </c>
      <c r="E39" s="89" t="s">
        <v>91</v>
      </c>
    </row>
    <row r="40" spans="1:5">
      <c r="A40" s="365" t="s">
        <v>652</v>
      </c>
      <c r="B40" s="366"/>
      <c r="C40" s="367"/>
      <c r="D40" s="366"/>
      <c r="E40" s="368"/>
    </row>
    <row r="41" spans="1:5">
      <c r="A41" s="85">
        <v>1</v>
      </c>
      <c r="B41" s="85" t="s">
        <v>639</v>
      </c>
      <c r="C41" s="90" t="s">
        <v>640</v>
      </c>
      <c r="D41" s="89">
        <v>4</v>
      </c>
      <c r="E41" s="89" t="s">
        <v>91</v>
      </c>
    </row>
    <row r="42" spans="1:5">
      <c r="A42" s="85">
        <v>2</v>
      </c>
      <c r="B42" s="85" t="s">
        <v>641</v>
      </c>
      <c r="C42" s="90" t="s">
        <v>577</v>
      </c>
      <c r="D42" s="89">
        <v>0</v>
      </c>
      <c r="E42" s="89" t="s">
        <v>129</v>
      </c>
    </row>
    <row r="43" spans="1:5" ht="42">
      <c r="A43" s="85">
        <v>3</v>
      </c>
      <c r="B43" s="85" t="s">
        <v>578</v>
      </c>
      <c r="C43" s="90" t="s">
        <v>642</v>
      </c>
      <c r="D43" s="89">
        <v>0</v>
      </c>
      <c r="E43" s="89" t="s">
        <v>129</v>
      </c>
    </row>
    <row r="44" spans="1:5">
      <c r="A44" s="85">
        <v>4</v>
      </c>
      <c r="B44" s="85" t="s">
        <v>221</v>
      </c>
      <c r="C44" s="90" t="s">
        <v>643</v>
      </c>
      <c r="D44" s="89">
        <v>1</v>
      </c>
      <c r="E44" s="89" t="s">
        <v>129</v>
      </c>
    </row>
    <row r="45" spans="1:5">
      <c r="A45" s="365" t="s">
        <v>653</v>
      </c>
      <c r="B45" s="366"/>
      <c r="C45" s="367"/>
      <c r="D45" s="366"/>
      <c r="E45" s="368"/>
    </row>
    <row r="46" spans="1:5" ht="31.5">
      <c r="A46" s="22">
        <v>1</v>
      </c>
      <c r="B46" s="91" t="s">
        <v>654</v>
      </c>
      <c r="C46" s="48"/>
      <c r="D46" s="19"/>
      <c r="E46" s="19"/>
    </row>
    <row r="47" spans="1:5">
      <c r="A47" s="92"/>
      <c r="B47" s="92"/>
      <c r="C47" s="93"/>
      <c r="D47" s="92"/>
      <c r="E47" s="92"/>
    </row>
    <row r="48" spans="1:5">
      <c r="A48" s="79" t="s">
        <v>0</v>
      </c>
      <c r="B48" s="79" t="s">
        <v>617</v>
      </c>
      <c r="C48" s="80" t="s">
        <v>469</v>
      </c>
      <c r="D48" s="79" t="s">
        <v>67</v>
      </c>
      <c r="E48" s="79" t="s">
        <v>68</v>
      </c>
    </row>
    <row r="49" spans="1:5">
      <c r="A49" s="365" t="s">
        <v>655</v>
      </c>
      <c r="B49" s="366"/>
      <c r="C49" s="367"/>
      <c r="D49" s="366"/>
      <c r="E49" s="368"/>
    </row>
    <row r="50" spans="1:5">
      <c r="A50" s="365" t="s">
        <v>619</v>
      </c>
      <c r="B50" s="366"/>
      <c r="C50" s="367"/>
      <c r="D50" s="366"/>
      <c r="E50" s="368"/>
    </row>
    <row r="51" spans="1:5">
      <c r="A51" s="365" t="s">
        <v>620</v>
      </c>
      <c r="B51" s="366"/>
      <c r="C51" s="367"/>
      <c r="D51" s="366"/>
      <c r="E51" s="368"/>
    </row>
    <row r="52" spans="1:5" ht="405">
      <c r="A52" s="81">
        <v>1</v>
      </c>
      <c r="B52" s="81" t="s">
        <v>621</v>
      </c>
      <c r="C52" s="6" t="s">
        <v>647</v>
      </c>
      <c r="D52" s="81">
        <v>1</v>
      </c>
      <c r="E52" s="81" t="s">
        <v>94</v>
      </c>
    </row>
    <row r="53" spans="1:5" ht="21">
      <c r="A53" s="81">
        <v>2</v>
      </c>
      <c r="B53" s="81" t="s">
        <v>656</v>
      </c>
      <c r="C53" s="51" t="s">
        <v>269</v>
      </c>
      <c r="D53" s="81">
        <v>1</v>
      </c>
      <c r="E53" s="81" t="s">
        <v>91</v>
      </c>
    </row>
    <row r="54" spans="1:5">
      <c r="A54" s="365" t="s">
        <v>623</v>
      </c>
      <c r="B54" s="366"/>
      <c r="C54" s="367"/>
      <c r="D54" s="366"/>
      <c r="E54" s="368"/>
    </row>
    <row r="55" spans="1:5">
      <c r="A55" s="365" t="s">
        <v>624</v>
      </c>
      <c r="B55" s="366"/>
      <c r="C55" s="367"/>
      <c r="D55" s="366"/>
      <c r="E55" s="368"/>
    </row>
    <row r="56" spans="1:5" ht="94.5">
      <c r="A56" s="82">
        <v>1</v>
      </c>
      <c r="B56" s="22" t="s">
        <v>625</v>
      </c>
      <c r="C56" s="51" t="s">
        <v>626</v>
      </c>
      <c r="D56" s="83">
        <v>4</v>
      </c>
      <c r="E56" s="83" t="s">
        <v>206</v>
      </c>
    </row>
    <row r="57" spans="1:5" ht="52.5">
      <c r="A57" s="82">
        <v>2</v>
      </c>
      <c r="B57" s="85" t="s">
        <v>628</v>
      </c>
      <c r="C57" s="94" t="s">
        <v>657</v>
      </c>
      <c r="D57" s="84">
        <v>2</v>
      </c>
      <c r="E57" s="85" t="s">
        <v>94</v>
      </c>
    </row>
    <row r="58" spans="1:5">
      <c r="A58" s="365" t="s">
        <v>658</v>
      </c>
      <c r="B58" s="366"/>
      <c r="C58" s="367"/>
      <c r="D58" s="366"/>
      <c r="E58" s="368"/>
    </row>
    <row r="59" spans="1:5" ht="94.5">
      <c r="A59" s="82">
        <v>1</v>
      </c>
      <c r="B59" s="85" t="s">
        <v>659</v>
      </c>
      <c r="C59" s="51" t="s">
        <v>660</v>
      </c>
      <c r="D59" s="89">
        <v>1</v>
      </c>
      <c r="E59" s="89" t="s">
        <v>94</v>
      </c>
    </row>
    <row r="60" spans="1:5" ht="42">
      <c r="A60" s="82">
        <v>2</v>
      </c>
      <c r="B60" s="85" t="s">
        <v>661</v>
      </c>
      <c r="C60" s="51" t="s">
        <v>662</v>
      </c>
      <c r="D60" s="89">
        <v>1</v>
      </c>
      <c r="E60" s="89" t="s">
        <v>91</v>
      </c>
    </row>
    <row r="61" spans="1:5">
      <c r="A61" s="365" t="s">
        <v>663</v>
      </c>
      <c r="B61" s="366"/>
      <c r="C61" s="367"/>
      <c r="D61" s="366"/>
      <c r="E61" s="368"/>
    </row>
    <row r="62" spans="1:5" ht="42">
      <c r="A62" s="82">
        <v>1</v>
      </c>
      <c r="B62" s="85" t="s">
        <v>631</v>
      </c>
      <c r="C62" s="86" t="s">
        <v>632</v>
      </c>
      <c r="D62" s="85">
        <v>2</v>
      </c>
      <c r="E62" s="85" t="s">
        <v>91</v>
      </c>
    </row>
    <row r="63" spans="1:5">
      <c r="A63" s="365" t="s">
        <v>650</v>
      </c>
      <c r="B63" s="366"/>
      <c r="C63" s="367"/>
      <c r="D63" s="366"/>
      <c r="E63" s="368"/>
    </row>
    <row r="64" spans="1:5" ht="63">
      <c r="A64" s="82">
        <v>1</v>
      </c>
      <c r="B64" s="85" t="s">
        <v>634</v>
      </c>
      <c r="C64" s="87" t="s">
        <v>635</v>
      </c>
      <c r="D64" s="85">
        <v>1</v>
      </c>
      <c r="E64" s="85" t="s">
        <v>94</v>
      </c>
    </row>
    <row r="65" spans="1:5" ht="21">
      <c r="A65" s="85">
        <v>2</v>
      </c>
      <c r="B65" s="85" t="s">
        <v>636</v>
      </c>
      <c r="C65" s="90" t="s">
        <v>637</v>
      </c>
      <c r="D65" s="89">
        <v>1</v>
      </c>
      <c r="E65" s="89" t="s">
        <v>91</v>
      </c>
    </row>
    <row r="66" spans="1:5">
      <c r="A66" s="365" t="s">
        <v>652</v>
      </c>
      <c r="B66" s="366"/>
      <c r="C66" s="367"/>
      <c r="D66" s="366"/>
      <c r="E66" s="368"/>
    </row>
    <row r="67" spans="1:5">
      <c r="A67" s="85">
        <v>1</v>
      </c>
      <c r="B67" s="85" t="s">
        <v>639</v>
      </c>
      <c r="C67" s="90" t="s">
        <v>640</v>
      </c>
      <c r="D67" s="89">
        <v>4</v>
      </c>
      <c r="E67" s="89" t="s">
        <v>91</v>
      </c>
    </row>
    <row r="68" spans="1:5">
      <c r="A68" s="85">
        <v>2</v>
      </c>
      <c r="B68" s="85" t="s">
        <v>641</v>
      </c>
      <c r="C68" s="90" t="s">
        <v>577</v>
      </c>
      <c r="D68" s="89">
        <v>0</v>
      </c>
      <c r="E68" s="89" t="s">
        <v>129</v>
      </c>
    </row>
    <row r="69" spans="1:5" ht="42">
      <c r="A69" s="85">
        <v>3</v>
      </c>
      <c r="B69" s="85" t="s">
        <v>578</v>
      </c>
      <c r="C69" s="90" t="s">
        <v>642</v>
      </c>
      <c r="D69" s="89">
        <v>0</v>
      </c>
      <c r="E69" s="89" t="s">
        <v>129</v>
      </c>
    </row>
    <row r="70" spans="1:5">
      <c r="A70" s="85">
        <v>4</v>
      </c>
      <c r="B70" s="85" t="s">
        <v>221</v>
      </c>
      <c r="C70" s="90" t="s">
        <v>643</v>
      </c>
      <c r="D70" s="89">
        <v>1</v>
      </c>
      <c r="E70" s="89" t="s">
        <v>129</v>
      </c>
    </row>
    <row r="71" spans="1:5">
      <c r="A71" s="365" t="s">
        <v>653</v>
      </c>
      <c r="B71" s="366"/>
      <c r="C71" s="367"/>
      <c r="D71" s="366"/>
      <c r="E71" s="368"/>
    </row>
    <row r="72" spans="1:5" ht="31.5">
      <c r="A72" s="22">
        <v>1</v>
      </c>
      <c r="B72" s="79" t="s">
        <v>664</v>
      </c>
      <c r="C72" s="48"/>
      <c r="D72" s="19"/>
      <c r="E72" s="19"/>
    </row>
    <row r="73" spans="1:5">
      <c r="A73" s="92"/>
      <c r="B73" s="92"/>
      <c r="C73" s="93"/>
      <c r="D73" s="92"/>
      <c r="E73" s="92"/>
    </row>
    <row r="74" spans="1:5">
      <c r="A74" s="365" t="s">
        <v>665</v>
      </c>
      <c r="B74" s="366"/>
      <c r="C74" s="367"/>
      <c r="D74" s="366"/>
      <c r="E74" s="368"/>
    </row>
    <row r="75" spans="1:5">
      <c r="A75" s="365" t="s">
        <v>619</v>
      </c>
      <c r="B75" s="366"/>
      <c r="C75" s="367"/>
      <c r="D75" s="366"/>
      <c r="E75" s="368"/>
    </row>
    <row r="76" spans="1:5">
      <c r="A76" s="365" t="s">
        <v>620</v>
      </c>
      <c r="B76" s="366"/>
      <c r="C76" s="367"/>
      <c r="D76" s="366"/>
      <c r="E76" s="368"/>
    </row>
    <row r="77" spans="1:5" ht="405">
      <c r="A77" s="81">
        <v>1</v>
      </c>
      <c r="B77" s="81" t="s">
        <v>621</v>
      </c>
      <c r="C77" s="6" t="s">
        <v>647</v>
      </c>
      <c r="D77" s="81">
        <v>1</v>
      </c>
      <c r="E77" s="81" t="s">
        <v>94</v>
      </c>
    </row>
    <row r="78" spans="1:5" ht="21">
      <c r="A78" s="81">
        <v>2</v>
      </c>
      <c r="B78" s="81" t="s">
        <v>656</v>
      </c>
      <c r="C78" s="51" t="s">
        <v>269</v>
      </c>
      <c r="D78" s="81">
        <v>1</v>
      </c>
      <c r="E78" s="81" t="s">
        <v>91</v>
      </c>
    </row>
    <row r="79" spans="1:5">
      <c r="A79" s="365" t="s">
        <v>623</v>
      </c>
      <c r="B79" s="366"/>
      <c r="C79" s="367"/>
      <c r="D79" s="366"/>
      <c r="E79" s="368"/>
    </row>
    <row r="80" spans="1:5">
      <c r="A80" s="365" t="s">
        <v>624</v>
      </c>
      <c r="B80" s="366"/>
      <c r="C80" s="367"/>
      <c r="D80" s="366"/>
      <c r="E80" s="368"/>
    </row>
    <row r="81" spans="1:5" ht="94.5">
      <c r="A81" s="82">
        <v>1</v>
      </c>
      <c r="B81" s="22" t="s">
        <v>625</v>
      </c>
      <c r="C81" s="51" t="s">
        <v>626</v>
      </c>
      <c r="D81" s="83">
        <v>4</v>
      </c>
      <c r="E81" s="83" t="s">
        <v>206</v>
      </c>
    </row>
    <row r="82" spans="1:5" ht="63">
      <c r="A82" s="82">
        <v>2</v>
      </c>
      <c r="B82" s="85" t="s">
        <v>628</v>
      </c>
      <c r="C82" s="94" t="s">
        <v>666</v>
      </c>
      <c r="D82" s="84">
        <v>2</v>
      </c>
      <c r="E82" s="85" t="s">
        <v>94</v>
      </c>
    </row>
    <row r="83" spans="1:5">
      <c r="A83" s="365" t="s">
        <v>658</v>
      </c>
      <c r="B83" s="366"/>
      <c r="C83" s="367"/>
      <c r="D83" s="366"/>
      <c r="E83" s="368"/>
    </row>
    <row r="84" spans="1:5" ht="94.5">
      <c r="A84" s="82">
        <v>1</v>
      </c>
      <c r="B84" s="85" t="s">
        <v>659</v>
      </c>
      <c r="C84" s="51" t="s">
        <v>660</v>
      </c>
      <c r="D84" s="89">
        <v>1</v>
      </c>
      <c r="E84" s="89" t="s">
        <v>94</v>
      </c>
    </row>
    <row r="85" spans="1:5" ht="42">
      <c r="A85" s="82">
        <v>2</v>
      </c>
      <c r="B85" s="85" t="s">
        <v>661</v>
      </c>
      <c r="C85" s="51" t="s">
        <v>662</v>
      </c>
      <c r="D85" s="89">
        <v>1</v>
      </c>
      <c r="E85" s="89" t="s">
        <v>91</v>
      </c>
    </row>
    <row r="86" spans="1:5">
      <c r="A86" s="365" t="s">
        <v>663</v>
      </c>
      <c r="B86" s="366"/>
      <c r="C86" s="367"/>
      <c r="D86" s="366"/>
      <c r="E86" s="368"/>
    </row>
    <row r="87" spans="1:5" ht="42">
      <c r="A87" s="82">
        <v>1</v>
      </c>
      <c r="B87" s="85" t="s">
        <v>631</v>
      </c>
      <c r="C87" s="86" t="s">
        <v>632</v>
      </c>
      <c r="D87" s="85">
        <v>2</v>
      </c>
      <c r="E87" s="85" t="s">
        <v>91</v>
      </c>
    </row>
    <row r="88" spans="1:5">
      <c r="A88" s="365" t="s">
        <v>650</v>
      </c>
      <c r="B88" s="366"/>
      <c r="C88" s="367"/>
      <c r="D88" s="366"/>
      <c r="E88" s="368"/>
    </row>
    <row r="89" spans="1:5" ht="63">
      <c r="A89" s="82">
        <v>1</v>
      </c>
      <c r="B89" s="85" t="s">
        <v>634</v>
      </c>
      <c r="C89" s="87" t="s">
        <v>635</v>
      </c>
      <c r="D89" s="85">
        <v>1</v>
      </c>
      <c r="E89" s="85" t="s">
        <v>94</v>
      </c>
    </row>
    <row r="90" spans="1:5" ht="21">
      <c r="A90" s="85">
        <v>2</v>
      </c>
      <c r="B90" s="85" t="s">
        <v>636</v>
      </c>
      <c r="C90" s="90" t="s">
        <v>637</v>
      </c>
      <c r="D90" s="89">
        <v>1</v>
      </c>
      <c r="E90" s="89" t="s">
        <v>91</v>
      </c>
    </row>
    <row r="91" spans="1:5">
      <c r="A91" s="365" t="s">
        <v>652</v>
      </c>
      <c r="B91" s="366"/>
      <c r="C91" s="367"/>
      <c r="D91" s="366"/>
      <c r="E91" s="368"/>
    </row>
    <row r="92" spans="1:5">
      <c r="A92" s="85">
        <v>1</v>
      </c>
      <c r="B92" s="85" t="s">
        <v>639</v>
      </c>
      <c r="C92" s="90" t="s">
        <v>640</v>
      </c>
      <c r="D92" s="89">
        <v>4</v>
      </c>
      <c r="E92" s="89" t="s">
        <v>91</v>
      </c>
    </row>
    <row r="93" spans="1:5">
      <c r="A93" s="85">
        <v>2</v>
      </c>
      <c r="B93" s="85" t="s">
        <v>641</v>
      </c>
      <c r="C93" s="90" t="s">
        <v>577</v>
      </c>
      <c r="D93" s="89">
        <v>0</v>
      </c>
      <c r="E93" s="89" t="s">
        <v>129</v>
      </c>
    </row>
    <row r="94" spans="1:5" ht="42">
      <c r="A94" s="85">
        <v>3</v>
      </c>
      <c r="B94" s="85" t="s">
        <v>578</v>
      </c>
      <c r="C94" s="90" t="s">
        <v>642</v>
      </c>
      <c r="D94" s="89">
        <v>0</v>
      </c>
      <c r="E94" s="89" t="s">
        <v>129</v>
      </c>
    </row>
    <row r="95" spans="1:5">
      <c r="A95" s="85">
        <v>4</v>
      </c>
      <c r="B95" s="85" t="s">
        <v>221</v>
      </c>
      <c r="C95" s="90" t="s">
        <v>643</v>
      </c>
      <c r="D95" s="89">
        <v>1</v>
      </c>
      <c r="E95" s="89" t="s">
        <v>129</v>
      </c>
    </row>
  </sheetData>
  <protectedRanges>
    <protectedRange sqref="C77" name="区域1_3_2"/>
    <protectedRange sqref="C52" name="区域1_3_2_1"/>
    <protectedRange sqref="C30" name="区域1_3_2_2"/>
    <protectedRange sqref="C7" name="区域1_3_2_3"/>
  </protectedRanges>
  <mergeCells count="39">
    <mergeCell ref="A83:E83"/>
    <mergeCell ref="A86:E86"/>
    <mergeCell ref="A88:E88"/>
    <mergeCell ref="A91:E91"/>
    <mergeCell ref="A74:E74"/>
    <mergeCell ref="A75:E75"/>
    <mergeCell ref="A76:E76"/>
    <mergeCell ref="A79:E79"/>
    <mergeCell ref="A80:E80"/>
    <mergeCell ref="A58:E58"/>
    <mergeCell ref="A61:E61"/>
    <mergeCell ref="A63:E63"/>
    <mergeCell ref="A66:E66"/>
    <mergeCell ref="A71:E71"/>
    <mergeCell ref="A49:E49"/>
    <mergeCell ref="A50:E50"/>
    <mergeCell ref="A51:E51"/>
    <mergeCell ref="A54:E54"/>
    <mergeCell ref="A55:E55"/>
    <mergeCell ref="A32:E32"/>
    <mergeCell ref="A35:E35"/>
    <mergeCell ref="A37:E37"/>
    <mergeCell ref="A40:E40"/>
    <mergeCell ref="A45:E45"/>
    <mergeCell ref="A23:E23"/>
    <mergeCell ref="A27:E27"/>
    <mergeCell ref="A28:E28"/>
    <mergeCell ref="A29:E29"/>
    <mergeCell ref="A31:E31"/>
    <mergeCell ref="A8:E8"/>
    <mergeCell ref="A9:E9"/>
    <mergeCell ref="A13:E13"/>
    <mergeCell ref="A15:E15"/>
    <mergeCell ref="A18:E18"/>
    <mergeCell ref="A1:E1"/>
    <mergeCell ref="A2:E2"/>
    <mergeCell ref="A4:E4"/>
    <mergeCell ref="A5:E5"/>
    <mergeCell ref="A6:E6"/>
  </mergeCells>
  <phoneticPr fontId="36" type="noConversion"/>
  <pageMargins left="0.55902777777777801" right="0.51180555555555596" top="0.43263888888888902" bottom="0.59027777777777801" header="0.31458333333333299" footer="0.23611111111111099"/>
  <pageSetup paperSize="8" fitToWidth="0" fitToHeight="0" orientation="landscape"/>
  <headerFooter>
    <oddFooter>&amp;C第 &amp;P 页，共 &amp;N 页</oddFooter>
  </headerFooter>
  <drawing r:id="rId1"/>
</worksheet>
</file>

<file path=xl/worksheets/sheet13.xml><?xml version="1.0" encoding="utf-8"?>
<worksheet xmlns="http://schemas.openxmlformats.org/spreadsheetml/2006/main" xmlns:r="http://schemas.openxmlformats.org/officeDocument/2006/relationships">
  <dimension ref="A1:E393"/>
  <sheetViews>
    <sheetView zoomScale="130" zoomScaleNormal="130" workbookViewId="0">
      <pane ySplit="2" topLeftCell="A384" activePane="bottomLeft" state="frozen"/>
      <selection pane="bottomLeft" activeCell="C402" sqref="C402"/>
    </sheetView>
  </sheetViews>
  <sheetFormatPr defaultColWidth="9" defaultRowHeight="12.75"/>
  <cols>
    <col min="1" max="1" width="6.28515625" style="39" customWidth="1"/>
    <col min="2" max="2" width="14.7109375" style="39" customWidth="1"/>
    <col min="3" max="3" width="56.7109375" style="39" customWidth="1"/>
    <col min="4" max="4" width="7.5703125" style="39" customWidth="1"/>
    <col min="5" max="5" width="4.7109375" style="39" customWidth="1"/>
    <col min="6" max="16374" width="8.85546875" style="39"/>
    <col min="16375" max="16380" width="98.7109375" style="39"/>
    <col min="16381" max="16384" width="9" style="39"/>
  </cols>
  <sheetData>
    <row r="1" spans="1:5" ht="18.75">
      <c r="A1" s="313" t="s">
        <v>1165</v>
      </c>
      <c r="B1" s="313"/>
      <c r="C1" s="313"/>
      <c r="D1" s="313"/>
      <c r="E1" s="313"/>
    </row>
    <row r="2" spans="1:5">
      <c r="A2" s="369" t="s">
        <v>667</v>
      </c>
      <c r="B2" s="370"/>
      <c r="C2" s="370"/>
      <c r="D2" s="62"/>
      <c r="E2" s="62"/>
    </row>
    <row r="3" spans="1:5">
      <c r="A3" s="63" t="s">
        <v>0</v>
      </c>
      <c r="B3" s="63" t="s">
        <v>617</v>
      </c>
      <c r="C3" s="63" t="s">
        <v>469</v>
      </c>
      <c r="D3" s="63" t="s">
        <v>67</v>
      </c>
      <c r="E3" s="63" t="s">
        <v>68</v>
      </c>
    </row>
    <row r="4" spans="1:5">
      <c r="A4" s="371" t="s">
        <v>668</v>
      </c>
      <c r="B4" s="371"/>
      <c r="C4" s="371"/>
      <c r="D4" s="371"/>
      <c r="E4" s="371"/>
    </row>
    <row r="5" spans="1:5">
      <c r="A5" s="372" t="s">
        <v>669</v>
      </c>
      <c r="B5" s="373"/>
      <c r="C5" s="373"/>
      <c r="D5" s="373"/>
      <c r="E5" s="374"/>
    </row>
    <row r="6" spans="1:5">
      <c r="A6" s="372" t="s">
        <v>620</v>
      </c>
      <c r="B6" s="373"/>
      <c r="C6" s="373"/>
      <c r="D6" s="373"/>
      <c r="E6" s="374"/>
    </row>
    <row r="7" spans="1:5" ht="147">
      <c r="A7" s="42">
        <v>1</v>
      </c>
      <c r="B7" s="42" t="s">
        <v>670</v>
      </c>
      <c r="C7" s="64" t="s">
        <v>1184</v>
      </c>
      <c r="D7" s="65">
        <v>13.06</v>
      </c>
      <c r="E7" s="42" t="s">
        <v>671</v>
      </c>
    </row>
    <row r="8" spans="1:5" ht="42">
      <c r="A8" s="42">
        <v>2</v>
      </c>
      <c r="B8" s="66" t="s">
        <v>672</v>
      </c>
      <c r="C8" s="64" t="s">
        <v>673</v>
      </c>
      <c r="D8" s="66">
        <v>1</v>
      </c>
      <c r="E8" s="66" t="s">
        <v>129</v>
      </c>
    </row>
    <row r="9" spans="1:5" ht="94.5">
      <c r="A9" s="42">
        <v>3</v>
      </c>
      <c r="B9" s="66" t="s">
        <v>674</v>
      </c>
      <c r="C9" s="64" t="s">
        <v>675</v>
      </c>
      <c r="D9" s="66">
        <v>1</v>
      </c>
      <c r="E9" s="66" t="s">
        <v>129</v>
      </c>
    </row>
    <row r="10" spans="1:5" ht="63">
      <c r="A10" s="42">
        <v>4</v>
      </c>
      <c r="B10" s="66" t="s">
        <v>676</v>
      </c>
      <c r="C10" s="64" t="s">
        <v>677</v>
      </c>
      <c r="D10" s="66">
        <v>1</v>
      </c>
      <c r="E10" s="66" t="s">
        <v>94</v>
      </c>
    </row>
    <row r="11" spans="1:5" ht="63">
      <c r="A11" s="42">
        <v>5</v>
      </c>
      <c r="B11" s="66" t="s">
        <v>678</v>
      </c>
      <c r="C11" s="67" t="s">
        <v>679</v>
      </c>
      <c r="D11" s="66">
        <v>1</v>
      </c>
      <c r="E11" s="66" t="s">
        <v>129</v>
      </c>
    </row>
    <row r="12" spans="1:5">
      <c r="A12" s="375" t="s">
        <v>680</v>
      </c>
      <c r="B12" s="376"/>
      <c r="C12" s="377"/>
      <c r="D12" s="68"/>
      <c r="E12" s="68"/>
    </row>
    <row r="13" spans="1:5" ht="84">
      <c r="A13" s="42">
        <v>1</v>
      </c>
      <c r="B13" s="66" t="s">
        <v>681</v>
      </c>
      <c r="C13" s="64" t="s">
        <v>682</v>
      </c>
      <c r="D13" s="66">
        <v>1</v>
      </c>
      <c r="E13" s="66" t="s">
        <v>265</v>
      </c>
    </row>
    <row r="14" spans="1:5" ht="42">
      <c r="A14" s="42">
        <v>2</v>
      </c>
      <c r="B14" s="66" t="s">
        <v>683</v>
      </c>
      <c r="C14" s="64" t="s">
        <v>684</v>
      </c>
      <c r="D14" s="66">
        <v>1</v>
      </c>
      <c r="E14" s="66" t="s">
        <v>685</v>
      </c>
    </row>
    <row r="15" spans="1:5">
      <c r="A15" s="372" t="s">
        <v>686</v>
      </c>
      <c r="B15" s="373"/>
      <c r="C15" s="373"/>
      <c r="D15" s="373"/>
      <c r="E15" s="374"/>
    </row>
    <row r="16" spans="1:5" ht="52.5">
      <c r="A16" s="42">
        <v>1</v>
      </c>
      <c r="B16" s="66" t="s">
        <v>687</v>
      </c>
      <c r="C16" s="64" t="s">
        <v>688</v>
      </c>
      <c r="D16" s="66">
        <v>4</v>
      </c>
      <c r="E16" s="66" t="s">
        <v>94</v>
      </c>
    </row>
    <row r="17" spans="1:5" ht="52.5">
      <c r="A17" s="42">
        <v>2</v>
      </c>
      <c r="B17" s="66" t="s">
        <v>689</v>
      </c>
      <c r="C17" s="64" t="s">
        <v>690</v>
      </c>
      <c r="D17" s="66">
        <v>6</v>
      </c>
      <c r="E17" s="66" t="s">
        <v>94</v>
      </c>
    </row>
    <row r="18" spans="1:5" ht="84">
      <c r="A18" s="42">
        <v>3</v>
      </c>
      <c r="B18" s="66" t="s">
        <v>691</v>
      </c>
      <c r="C18" s="64" t="s">
        <v>692</v>
      </c>
      <c r="D18" s="66">
        <v>1</v>
      </c>
      <c r="E18" s="66" t="s">
        <v>91</v>
      </c>
    </row>
    <row r="19" spans="1:5" ht="42">
      <c r="A19" s="42">
        <v>4</v>
      </c>
      <c r="B19" s="66" t="s">
        <v>693</v>
      </c>
      <c r="C19" s="64" t="s">
        <v>694</v>
      </c>
      <c r="D19" s="66">
        <v>1</v>
      </c>
      <c r="E19" s="66" t="s">
        <v>94</v>
      </c>
    </row>
    <row r="20" spans="1:5">
      <c r="A20" s="42">
        <v>5</v>
      </c>
      <c r="B20" s="66" t="s">
        <v>695</v>
      </c>
      <c r="C20" s="64" t="s">
        <v>696</v>
      </c>
      <c r="D20" s="66">
        <v>1</v>
      </c>
      <c r="E20" s="66" t="s">
        <v>94</v>
      </c>
    </row>
    <row r="21" spans="1:5">
      <c r="A21" s="42">
        <v>6</v>
      </c>
      <c r="B21" s="66" t="s">
        <v>697</v>
      </c>
      <c r="C21" s="64" t="s">
        <v>698</v>
      </c>
      <c r="D21" s="66">
        <v>1</v>
      </c>
      <c r="E21" s="66" t="s">
        <v>94</v>
      </c>
    </row>
    <row r="22" spans="1:5" ht="31.5">
      <c r="A22" s="42">
        <v>7</v>
      </c>
      <c r="B22" s="66" t="s">
        <v>699</v>
      </c>
      <c r="C22" s="64" t="s">
        <v>208</v>
      </c>
      <c r="D22" s="66">
        <v>1</v>
      </c>
      <c r="E22" s="66" t="s">
        <v>129</v>
      </c>
    </row>
    <row r="23" spans="1:5">
      <c r="A23" s="372" t="s">
        <v>638</v>
      </c>
      <c r="B23" s="373"/>
      <c r="C23" s="373"/>
      <c r="D23" s="373"/>
      <c r="E23" s="374"/>
    </row>
    <row r="24" spans="1:5" ht="63">
      <c r="A24" s="42">
        <v>1</v>
      </c>
      <c r="B24" s="66" t="s">
        <v>700</v>
      </c>
      <c r="C24" s="64" t="s">
        <v>701</v>
      </c>
      <c r="D24" s="66">
        <v>2</v>
      </c>
      <c r="E24" s="66" t="s">
        <v>91</v>
      </c>
    </row>
    <row r="25" spans="1:5">
      <c r="A25" s="42">
        <v>2</v>
      </c>
      <c r="B25" s="66" t="s">
        <v>702</v>
      </c>
      <c r="C25" s="64" t="s">
        <v>703</v>
      </c>
      <c r="D25" s="66">
        <v>800</v>
      </c>
      <c r="E25" s="66" t="s">
        <v>704</v>
      </c>
    </row>
    <row r="26" spans="1:5">
      <c r="A26" s="42">
        <v>3</v>
      </c>
      <c r="B26" s="66" t="s">
        <v>705</v>
      </c>
      <c r="C26" s="64" t="s">
        <v>706</v>
      </c>
      <c r="D26" s="66">
        <v>100</v>
      </c>
      <c r="E26" s="66" t="s">
        <v>704</v>
      </c>
    </row>
    <row r="27" spans="1:5" ht="31.5">
      <c r="A27" s="42">
        <v>4</v>
      </c>
      <c r="B27" s="66" t="s">
        <v>707</v>
      </c>
      <c r="C27" s="64" t="s">
        <v>708</v>
      </c>
      <c r="D27" s="66">
        <v>1</v>
      </c>
      <c r="E27" s="66" t="s">
        <v>129</v>
      </c>
    </row>
    <row r="28" spans="1:5">
      <c r="A28" s="372" t="s">
        <v>623</v>
      </c>
      <c r="B28" s="373"/>
      <c r="C28" s="373"/>
      <c r="D28" s="373"/>
      <c r="E28" s="374"/>
    </row>
    <row r="29" spans="1:5">
      <c r="A29" s="372" t="s">
        <v>624</v>
      </c>
      <c r="B29" s="373"/>
      <c r="C29" s="373"/>
      <c r="D29" s="373"/>
      <c r="E29" s="374"/>
    </row>
    <row r="30" spans="1:5" ht="63">
      <c r="A30" s="42">
        <v>1</v>
      </c>
      <c r="B30" s="66" t="s">
        <v>709</v>
      </c>
      <c r="C30" s="64" t="s">
        <v>710</v>
      </c>
      <c r="D30" s="66">
        <v>2</v>
      </c>
      <c r="E30" s="66" t="s">
        <v>206</v>
      </c>
    </row>
    <row r="31" spans="1:5" ht="63">
      <c r="A31" s="42">
        <v>2</v>
      </c>
      <c r="B31" s="66" t="s">
        <v>711</v>
      </c>
      <c r="C31" s="64" t="s">
        <v>712</v>
      </c>
      <c r="D31" s="66">
        <v>4</v>
      </c>
      <c r="E31" s="66" t="s">
        <v>206</v>
      </c>
    </row>
    <row r="32" spans="1:5" ht="63">
      <c r="A32" s="42">
        <v>3</v>
      </c>
      <c r="B32" s="66" t="s">
        <v>713</v>
      </c>
      <c r="C32" s="64" t="s">
        <v>714</v>
      </c>
      <c r="D32" s="66">
        <v>2</v>
      </c>
      <c r="E32" s="66" t="s">
        <v>206</v>
      </c>
    </row>
    <row r="33" spans="1:5" ht="63">
      <c r="A33" s="42">
        <v>4</v>
      </c>
      <c r="B33" s="66" t="s">
        <v>715</v>
      </c>
      <c r="C33" s="64" t="s">
        <v>716</v>
      </c>
      <c r="D33" s="66">
        <v>2</v>
      </c>
      <c r="E33" s="66" t="s">
        <v>206</v>
      </c>
    </row>
    <row r="34" spans="1:5" ht="63">
      <c r="A34" s="42">
        <v>5</v>
      </c>
      <c r="B34" s="66" t="s">
        <v>717</v>
      </c>
      <c r="C34" s="64" t="s">
        <v>718</v>
      </c>
      <c r="D34" s="66">
        <v>4</v>
      </c>
      <c r="E34" s="66" t="s">
        <v>94</v>
      </c>
    </row>
    <row r="35" spans="1:5" ht="52.5">
      <c r="A35" s="42">
        <v>6</v>
      </c>
      <c r="B35" s="66" t="s">
        <v>717</v>
      </c>
      <c r="C35" s="64" t="s">
        <v>719</v>
      </c>
      <c r="D35" s="66">
        <v>1</v>
      </c>
      <c r="E35" s="66" t="s">
        <v>94</v>
      </c>
    </row>
    <row r="36" spans="1:5">
      <c r="A36" s="372" t="s">
        <v>658</v>
      </c>
      <c r="B36" s="373"/>
      <c r="C36" s="373"/>
      <c r="D36" s="373"/>
      <c r="E36" s="374"/>
    </row>
    <row r="37" spans="1:5" ht="252">
      <c r="A37" s="42">
        <v>1</v>
      </c>
      <c r="B37" s="66" t="s">
        <v>720</v>
      </c>
      <c r="C37" s="64" t="s">
        <v>721</v>
      </c>
      <c r="D37" s="66">
        <v>1</v>
      </c>
      <c r="E37" s="66" t="s">
        <v>94</v>
      </c>
    </row>
    <row r="38" spans="1:5" ht="63">
      <c r="A38" s="42">
        <v>2</v>
      </c>
      <c r="B38" s="66" t="s">
        <v>722</v>
      </c>
      <c r="C38" s="64" t="s">
        <v>723</v>
      </c>
      <c r="D38" s="66">
        <v>1</v>
      </c>
      <c r="E38" s="66" t="s">
        <v>94</v>
      </c>
    </row>
    <row r="39" spans="1:5">
      <c r="A39" s="372" t="s">
        <v>663</v>
      </c>
      <c r="B39" s="373"/>
      <c r="C39" s="373"/>
      <c r="D39" s="373"/>
      <c r="E39" s="374"/>
    </row>
    <row r="40" spans="1:5" ht="199.5">
      <c r="A40" s="42">
        <v>1</v>
      </c>
      <c r="B40" s="66" t="s">
        <v>724</v>
      </c>
      <c r="C40" s="64" t="s">
        <v>725</v>
      </c>
      <c r="D40" s="66">
        <v>2</v>
      </c>
      <c r="E40" s="66" t="s">
        <v>91</v>
      </c>
    </row>
    <row r="41" spans="1:5" ht="199.5">
      <c r="A41" s="42">
        <v>2</v>
      </c>
      <c r="B41" s="66" t="s">
        <v>726</v>
      </c>
      <c r="C41" s="64" t="s">
        <v>725</v>
      </c>
      <c r="D41" s="66">
        <v>1</v>
      </c>
      <c r="E41" s="66" t="s">
        <v>91</v>
      </c>
    </row>
    <row r="42" spans="1:5" ht="115.5">
      <c r="A42" s="42">
        <v>3</v>
      </c>
      <c r="B42" s="66" t="s">
        <v>727</v>
      </c>
      <c r="C42" s="64" t="s">
        <v>728</v>
      </c>
      <c r="D42" s="66">
        <v>4</v>
      </c>
      <c r="E42" s="66" t="s">
        <v>91</v>
      </c>
    </row>
    <row r="43" spans="1:5" ht="31.5">
      <c r="A43" s="42">
        <v>4</v>
      </c>
      <c r="B43" s="66" t="s">
        <v>729</v>
      </c>
      <c r="C43" s="64" t="s">
        <v>730</v>
      </c>
      <c r="D43" s="66">
        <v>1</v>
      </c>
      <c r="E43" s="66" t="s">
        <v>94</v>
      </c>
    </row>
    <row r="44" spans="1:5" ht="84">
      <c r="A44" s="42">
        <v>5</v>
      </c>
      <c r="B44" s="66" t="s">
        <v>731</v>
      </c>
      <c r="C44" s="64" t="s">
        <v>732</v>
      </c>
      <c r="D44" s="66">
        <v>2</v>
      </c>
      <c r="E44" s="66" t="s">
        <v>265</v>
      </c>
    </row>
    <row r="45" spans="1:5">
      <c r="A45" s="372" t="s">
        <v>650</v>
      </c>
      <c r="B45" s="373"/>
      <c r="C45" s="373"/>
      <c r="D45" s="373"/>
      <c r="E45" s="374"/>
    </row>
    <row r="46" spans="1:5" ht="126">
      <c r="A46" s="42">
        <v>1</v>
      </c>
      <c r="B46" s="66" t="s">
        <v>733</v>
      </c>
      <c r="C46" s="64" t="s">
        <v>734</v>
      </c>
      <c r="D46" s="66">
        <v>2</v>
      </c>
      <c r="E46" s="66" t="s">
        <v>206</v>
      </c>
    </row>
    <row r="47" spans="1:5" ht="73.5">
      <c r="A47" s="42">
        <v>2</v>
      </c>
      <c r="B47" s="66" t="s">
        <v>634</v>
      </c>
      <c r="C47" s="64" t="s">
        <v>735</v>
      </c>
      <c r="D47" s="66">
        <v>2</v>
      </c>
      <c r="E47" s="66" t="s">
        <v>94</v>
      </c>
    </row>
    <row r="48" spans="1:5" ht="21">
      <c r="A48" s="42">
        <v>3</v>
      </c>
      <c r="B48" s="66" t="s">
        <v>636</v>
      </c>
      <c r="C48" s="64" t="s">
        <v>736</v>
      </c>
      <c r="D48" s="66">
        <v>1</v>
      </c>
      <c r="E48" s="66" t="s">
        <v>91</v>
      </c>
    </row>
    <row r="49" spans="1:5">
      <c r="A49" s="372" t="s">
        <v>652</v>
      </c>
      <c r="B49" s="373"/>
      <c r="C49" s="373"/>
      <c r="D49" s="373"/>
      <c r="E49" s="374"/>
    </row>
    <row r="50" spans="1:5" ht="21">
      <c r="A50" s="42">
        <v>1</v>
      </c>
      <c r="B50" s="66" t="s">
        <v>700</v>
      </c>
      <c r="C50" s="64" t="s">
        <v>737</v>
      </c>
      <c r="D50" s="66">
        <v>2</v>
      </c>
      <c r="E50" s="66" t="s">
        <v>91</v>
      </c>
    </row>
    <row r="51" spans="1:5" ht="21">
      <c r="A51" s="42">
        <v>2</v>
      </c>
      <c r="B51" s="66" t="s">
        <v>738</v>
      </c>
      <c r="C51" s="64" t="s">
        <v>739</v>
      </c>
      <c r="D51" s="66">
        <v>2</v>
      </c>
      <c r="E51" s="66" t="s">
        <v>91</v>
      </c>
    </row>
    <row r="52" spans="1:5" ht="21">
      <c r="A52" s="42">
        <v>3</v>
      </c>
      <c r="B52" s="66" t="s">
        <v>639</v>
      </c>
      <c r="C52" s="64" t="s">
        <v>640</v>
      </c>
      <c r="D52" s="66">
        <v>2</v>
      </c>
      <c r="E52" s="66" t="s">
        <v>91</v>
      </c>
    </row>
    <row r="53" spans="1:5">
      <c r="A53" s="42">
        <v>4</v>
      </c>
      <c r="B53" s="66" t="s">
        <v>740</v>
      </c>
      <c r="C53" s="64" t="s">
        <v>741</v>
      </c>
      <c r="D53" s="66">
        <v>2</v>
      </c>
      <c r="E53" s="66" t="s">
        <v>265</v>
      </c>
    </row>
    <row r="54" spans="1:5">
      <c r="A54" s="42">
        <v>5</v>
      </c>
      <c r="B54" s="66" t="s">
        <v>742</v>
      </c>
      <c r="C54" s="64" t="s">
        <v>743</v>
      </c>
      <c r="D54" s="66">
        <v>800</v>
      </c>
      <c r="E54" s="66" t="s">
        <v>704</v>
      </c>
    </row>
    <row r="55" spans="1:5">
      <c r="A55" s="42">
        <v>6</v>
      </c>
      <c r="B55" s="66" t="s">
        <v>744</v>
      </c>
      <c r="C55" s="64" t="s">
        <v>745</v>
      </c>
      <c r="D55" s="66">
        <v>600</v>
      </c>
      <c r="E55" s="66" t="s">
        <v>704</v>
      </c>
    </row>
    <row r="56" spans="1:5">
      <c r="A56" s="42">
        <v>7</v>
      </c>
      <c r="B56" s="66" t="s">
        <v>746</v>
      </c>
      <c r="C56" s="64" t="s">
        <v>747</v>
      </c>
      <c r="D56" s="66">
        <v>60</v>
      </c>
      <c r="E56" s="66" t="s">
        <v>704</v>
      </c>
    </row>
    <row r="57" spans="1:5">
      <c r="A57" s="42">
        <v>8</v>
      </c>
      <c r="B57" s="66" t="s">
        <v>748</v>
      </c>
      <c r="C57" s="64" t="s">
        <v>748</v>
      </c>
      <c r="D57" s="66">
        <v>20</v>
      </c>
      <c r="E57" s="66" t="s">
        <v>206</v>
      </c>
    </row>
    <row r="58" spans="1:5">
      <c r="A58" s="42">
        <v>9</v>
      </c>
      <c r="B58" s="66" t="s">
        <v>749</v>
      </c>
      <c r="C58" s="64" t="s">
        <v>750</v>
      </c>
      <c r="D58" s="66">
        <v>10</v>
      </c>
      <c r="E58" s="66" t="s">
        <v>206</v>
      </c>
    </row>
    <row r="59" spans="1:5">
      <c r="A59" s="42">
        <v>10</v>
      </c>
      <c r="B59" s="66" t="s">
        <v>751</v>
      </c>
      <c r="C59" s="64" t="s">
        <v>752</v>
      </c>
      <c r="D59" s="66">
        <v>20</v>
      </c>
      <c r="E59" s="66" t="s">
        <v>411</v>
      </c>
    </row>
    <row r="60" spans="1:5">
      <c r="A60" s="42">
        <v>11</v>
      </c>
      <c r="B60" s="66" t="s">
        <v>753</v>
      </c>
      <c r="C60" s="64" t="s">
        <v>754</v>
      </c>
      <c r="D60" s="66">
        <v>10</v>
      </c>
      <c r="E60" s="66" t="s">
        <v>84</v>
      </c>
    </row>
    <row r="61" spans="1:5">
      <c r="A61" s="42">
        <v>12</v>
      </c>
      <c r="B61" s="66" t="s">
        <v>705</v>
      </c>
      <c r="C61" s="64" t="s">
        <v>706</v>
      </c>
      <c r="D61" s="66">
        <v>400</v>
      </c>
      <c r="E61" s="66" t="s">
        <v>704</v>
      </c>
    </row>
    <row r="62" spans="1:5" ht="21">
      <c r="A62" s="42">
        <v>13</v>
      </c>
      <c r="B62" s="66" t="s">
        <v>755</v>
      </c>
      <c r="C62" s="64" t="s">
        <v>708</v>
      </c>
      <c r="D62" s="66">
        <v>1</v>
      </c>
      <c r="E62" s="66" t="s">
        <v>129</v>
      </c>
    </row>
    <row r="63" spans="1:5">
      <c r="A63" s="372" t="s">
        <v>756</v>
      </c>
      <c r="B63" s="373"/>
      <c r="C63" s="373"/>
      <c r="D63" s="373"/>
      <c r="E63" s="374"/>
    </row>
    <row r="64" spans="1:5">
      <c r="A64" s="372" t="s">
        <v>757</v>
      </c>
      <c r="B64" s="373"/>
      <c r="C64" s="373"/>
      <c r="D64" s="373"/>
      <c r="E64" s="374"/>
    </row>
    <row r="65" spans="1:5" ht="94.5">
      <c r="A65" s="42">
        <v>1</v>
      </c>
      <c r="B65" s="66" t="s">
        <v>758</v>
      </c>
      <c r="C65" s="64" t="s">
        <v>759</v>
      </c>
      <c r="D65" s="66">
        <v>12</v>
      </c>
      <c r="E65" s="66" t="s">
        <v>94</v>
      </c>
    </row>
    <row r="66" spans="1:5" ht="126">
      <c r="A66" s="42">
        <v>2</v>
      </c>
      <c r="B66" s="66" t="s">
        <v>760</v>
      </c>
      <c r="C66" s="64" t="s">
        <v>761</v>
      </c>
      <c r="D66" s="66">
        <v>6</v>
      </c>
      <c r="E66" s="66" t="s">
        <v>94</v>
      </c>
    </row>
    <row r="67" spans="1:5" ht="157.5">
      <c r="A67" s="42">
        <v>3</v>
      </c>
      <c r="B67" s="66" t="s">
        <v>762</v>
      </c>
      <c r="C67" s="64" t="s">
        <v>763</v>
      </c>
      <c r="D67" s="66">
        <v>39</v>
      </c>
      <c r="E67" s="66" t="s">
        <v>94</v>
      </c>
    </row>
    <row r="68" spans="1:5">
      <c r="A68" s="372" t="s">
        <v>764</v>
      </c>
      <c r="B68" s="373"/>
      <c r="C68" s="373"/>
      <c r="D68" s="373"/>
      <c r="E68" s="374"/>
    </row>
    <row r="69" spans="1:5" ht="136.5">
      <c r="A69" s="42">
        <v>1</v>
      </c>
      <c r="B69" s="66" t="s">
        <v>765</v>
      </c>
      <c r="C69" s="64" t="s">
        <v>766</v>
      </c>
      <c r="D69" s="66">
        <v>1</v>
      </c>
      <c r="E69" s="66" t="s">
        <v>94</v>
      </c>
    </row>
    <row r="70" spans="1:5" ht="63">
      <c r="A70" s="42">
        <v>2</v>
      </c>
      <c r="B70" s="66" t="s">
        <v>767</v>
      </c>
      <c r="C70" s="64" t="s">
        <v>768</v>
      </c>
      <c r="D70" s="66">
        <v>1</v>
      </c>
      <c r="E70" s="66" t="s">
        <v>94</v>
      </c>
    </row>
    <row r="71" spans="1:5" ht="31.5">
      <c r="A71" s="42">
        <v>3</v>
      </c>
      <c r="B71" s="66" t="s">
        <v>769</v>
      </c>
      <c r="C71" s="64" t="s">
        <v>770</v>
      </c>
      <c r="D71" s="66">
        <v>1</v>
      </c>
      <c r="E71" s="66" t="s">
        <v>94</v>
      </c>
    </row>
    <row r="72" spans="1:5">
      <c r="A72" s="372" t="s">
        <v>633</v>
      </c>
      <c r="B72" s="373"/>
      <c r="C72" s="373"/>
      <c r="D72" s="373"/>
      <c r="E72" s="374"/>
    </row>
    <row r="73" spans="1:5" ht="73.5">
      <c r="A73" s="42">
        <v>1</v>
      </c>
      <c r="B73" s="66" t="s">
        <v>771</v>
      </c>
      <c r="C73" s="64" t="s">
        <v>772</v>
      </c>
      <c r="D73" s="66">
        <v>2</v>
      </c>
      <c r="E73" s="66" t="s">
        <v>94</v>
      </c>
    </row>
    <row r="74" spans="1:5" ht="73.5">
      <c r="A74" s="42">
        <v>2</v>
      </c>
      <c r="B74" s="66" t="s">
        <v>773</v>
      </c>
      <c r="C74" s="64" t="s">
        <v>774</v>
      </c>
      <c r="D74" s="66">
        <v>1</v>
      </c>
      <c r="E74" s="66" t="s">
        <v>94</v>
      </c>
    </row>
    <row r="75" spans="1:5">
      <c r="A75" s="42">
        <v>3</v>
      </c>
      <c r="B75" s="66" t="s">
        <v>775</v>
      </c>
      <c r="C75" s="64" t="s">
        <v>776</v>
      </c>
      <c r="D75" s="66">
        <v>4</v>
      </c>
      <c r="E75" s="66" t="s">
        <v>777</v>
      </c>
    </row>
    <row r="76" spans="1:5">
      <c r="A76" s="42">
        <v>4</v>
      </c>
      <c r="B76" s="66" t="s">
        <v>778</v>
      </c>
      <c r="C76" s="64" t="s">
        <v>779</v>
      </c>
      <c r="D76" s="66">
        <v>4</v>
      </c>
      <c r="E76" s="66" t="s">
        <v>777</v>
      </c>
    </row>
    <row r="77" spans="1:5" ht="31.5">
      <c r="A77" s="42" t="s">
        <v>650</v>
      </c>
      <c r="B77" s="66"/>
      <c r="C77" s="64"/>
      <c r="D77" s="66"/>
      <c r="E77" s="66"/>
    </row>
    <row r="78" spans="1:5">
      <c r="A78" s="42">
        <v>1</v>
      </c>
      <c r="B78" s="66" t="s">
        <v>780</v>
      </c>
      <c r="C78" s="64" t="s">
        <v>781</v>
      </c>
      <c r="D78" s="66">
        <v>61</v>
      </c>
      <c r="E78" s="66" t="s">
        <v>206</v>
      </c>
    </row>
    <row r="79" spans="1:5">
      <c r="A79" s="42">
        <v>2</v>
      </c>
      <c r="B79" s="66" t="s">
        <v>138</v>
      </c>
      <c r="C79" s="64" t="s">
        <v>743</v>
      </c>
      <c r="D79" s="66">
        <v>500</v>
      </c>
      <c r="E79" s="66" t="s">
        <v>704</v>
      </c>
    </row>
    <row r="80" spans="1:5">
      <c r="A80" s="42">
        <v>3</v>
      </c>
      <c r="B80" s="66" t="s">
        <v>782</v>
      </c>
      <c r="C80" s="64" t="s">
        <v>745</v>
      </c>
      <c r="D80" s="66">
        <v>100</v>
      </c>
      <c r="E80" s="66" t="s">
        <v>704</v>
      </c>
    </row>
    <row r="81" spans="1:5">
      <c r="A81" s="42">
        <v>4</v>
      </c>
      <c r="B81" s="66" t="s">
        <v>751</v>
      </c>
      <c r="C81" s="64" t="s">
        <v>752</v>
      </c>
      <c r="D81" s="66">
        <v>40</v>
      </c>
      <c r="E81" s="66" t="s">
        <v>411</v>
      </c>
    </row>
    <row r="82" spans="1:5">
      <c r="A82" s="42">
        <v>5</v>
      </c>
      <c r="B82" s="66" t="s">
        <v>783</v>
      </c>
      <c r="C82" s="64" t="s">
        <v>784</v>
      </c>
      <c r="D82" s="66">
        <v>30</v>
      </c>
      <c r="E82" s="66" t="s">
        <v>84</v>
      </c>
    </row>
    <row r="83" spans="1:5">
      <c r="A83" s="42">
        <v>6</v>
      </c>
      <c r="B83" s="66" t="s">
        <v>705</v>
      </c>
      <c r="C83" s="64" t="s">
        <v>706</v>
      </c>
      <c r="D83" s="66">
        <v>400</v>
      </c>
      <c r="E83" s="66" t="s">
        <v>704</v>
      </c>
    </row>
    <row r="84" spans="1:5" ht="21">
      <c r="A84" s="42">
        <v>7</v>
      </c>
      <c r="B84" s="66" t="s">
        <v>785</v>
      </c>
      <c r="C84" s="64" t="s">
        <v>708</v>
      </c>
      <c r="D84" s="66">
        <v>1</v>
      </c>
      <c r="E84" s="66" t="s">
        <v>129</v>
      </c>
    </row>
    <row r="85" spans="1:5">
      <c r="A85" s="375" t="s">
        <v>786</v>
      </c>
      <c r="B85" s="376"/>
      <c r="C85" s="377"/>
      <c r="D85" s="68"/>
      <c r="E85" s="68"/>
    </row>
    <row r="86" spans="1:5">
      <c r="A86" s="375" t="s">
        <v>787</v>
      </c>
      <c r="B86" s="376"/>
      <c r="C86" s="377"/>
      <c r="D86" s="68"/>
      <c r="E86" s="68"/>
    </row>
    <row r="87" spans="1:5" ht="31.5">
      <c r="A87" s="42">
        <v>1</v>
      </c>
      <c r="B87" s="66" t="s">
        <v>788</v>
      </c>
      <c r="C87" s="64" t="s">
        <v>789</v>
      </c>
      <c r="D87" s="66">
        <v>3</v>
      </c>
      <c r="E87" s="66" t="s">
        <v>91</v>
      </c>
    </row>
    <row r="88" spans="1:5" ht="31.5">
      <c r="A88" s="42">
        <v>2</v>
      </c>
      <c r="B88" s="66" t="s">
        <v>790</v>
      </c>
      <c r="C88" s="64" t="s">
        <v>791</v>
      </c>
      <c r="D88" s="66">
        <v>4</v>
      </c>
      <c r="E88" s="66" t="s">
        <v>792</v>
      </c>
    </row>
    <row r="89" spans="1:5">
      <c r="A89" s="375" t="s">
        <v>793</v>
      </c>
      <c r="B89" s="376"/>
      <c r="C89" s="377"/>
      <c r="D89" s="68"/>
      <c r="E89" s="68"/>
    </row>
    <row r="90" spans="1:5" ht="52.5">
      <c r="A90" s="42">
        <v>1</v>
      </c>
      <c r="B90" s="66" t="s">
        <v>794</v>
      </c>
      <c r="C90" s="64" t="s">
        <v>795</v>
      </c>
      <c r="D90" s="66">
        <v>18</v>
      </c>
      <c r="E90" s="66" t="s">
        <v>796</v>
      </c>
    </row>
    <row r="91" spans="1:5" ht="31.5">
      <c r="A91" s="42">
        <v>2</v>
      </c>
      <c r="B91" s="66" t="s">
        <v>797</v>
      </c>
      <c r="C91" s="64" t="s">
        <v>798</v>
      </c>
      <c r="D91" s="66">
        <v>6</v>
      </c>
      <c r="E91" s="66" t="s">
        <v>796</v>
      </c>
    </row>
    <row r="92" spans="1:5" ht="52.5">
      <c r="A92" s="42">
        <v>3</v>
      </c>
      <c r="B92" s="66" t="s">
        <v>799</v>
      </c>
      <c r="C92" s="64" t="s">
        <v>800</v>
      </c>
      <c r="D92" s="66">
        <v>57</v>
      </c>
      <c r="E92" s="66" t="s">
        <v>796</v>
      </c>
    </row>
    <row r="93" spans="1:5">
      <c r="A93" s="372" t="s">
        <v>653</v>
      </c>
      <c r="B93" s="373"/>
      <c r="C93" s="373"/>
      <c r="D93" s="373"/>
      <c r="E93" s="374"/>
    </row>
    <row r="94" spans="1:5" ht="31.5">
      <c r="A94" s="66"/>
      <c r="B94" s="63" t="s">
        <v>801</v>
      </c>
      <c r="C94" s="26"/>
      <c r="D94" s="69"/>
      <c r="E94" s="69"/>
    </row>
    <row r="95" spans="1:5">
      <c r="A95" s="70"/>
      <c r="B95" s="70"/>
      <c r="C95" s="70"/>
      <c r="D95" s="71"/>
      <c r="E95" s="71"/>
    </row>
    <row r="96" spans="1:5">
      <c r="A96" s="63" t="s">
        <v>0</v>
      </c>
      <c r="B96" s="63" t="s">
        <v>617</v>
      </c>
      <c r="C96" s="63" t="s">
        <v>469</v>
      </c>
      <c r="D96" s="63" t="s">
        <v>67</v>
      </c>
      <c r="E96" s="63" t="s">
        <v>68</v>
      </c>
    </row>
    <row r="97" spans="1:5">
      <c r="A97" s="372" t="s">
        <v>802</v>
      </c>
      <c r="B97" s="373"/>
      <c r="C97" s="373"/>
      <c r="D97" s="373"/>
      <c r="E97" s="374"/>
    </row>
    <row r="98" spans="1:5">
      <c r="A98" s="372" t="s">
        <v>669</v>
      </c>
      <c r="B98" s="373"/>
      <c r="C98" s="373"/>
      <c r="D98" s="373"/>
      <c r="E98" s="374"/>
    </row>
    <row r="99" spans="1:5">
      <c r="A99" s="372" t="s">
        <v>803</v>
      </c>
      <c r="B99" s="373"/>
      <c r="C99" s="373"/>
      <c r="D99" s="373"/>
      <c r="E99" s="374"/>
    </row>
    <row r="100" spans="1:5">
      <c r="A100" s="372" t="s">
        <v>804</v>
      </c>
      <c r="B100" s="373"/>
      <c r="C100" s="373"/>
      <c r="D100" s="373"/>
      <c r="E100" s="374"/>
    </row>
    <row r="101" spans="1:5" ht="147">
      <c r="A101" s="42">
        <v>1</v>
      </c>
      <c r="B101" s="66" t="s">
        <v>670</v>
      </c>
      <c r="C101" s="64" t="s">
        <v>805</v>
      </c>
      <c r="D101" s="66">
        <v>77.819999999999993</v>
      </c>
      <c r="E101" s="66" t="s">
        <v>671</v>
      </c>
    </row>
    <row r="102" spans="1:5" ht="52.5">
      <c r="A102" s="42">
        <v>2</v>
      </c>
      <c r="B102" s="66" t="s">
        <v>672</v>
      </c>
      <c r="C102" s="64" t="s">
        <v>806</v>
      </c>
      <c r="D102" s="66">
        <v>1</v>
      </c>
      <c r="E102" s="66" t="s">
        <v>129</v>
      </c>
    </row>
    <row r="103" spans="1:5" ht="94.5">
      <c r="A103" s="42">
        <v>3</v>
      </c>
      <c r="B103" s="66" t="s">
        <v>674</v>
      </c>
      <c r="C103" s="64" t="s">
        <v>807</v>
      </c>
      <c r="D103" s="66">
        <v>1</v>
      </c>
      <c r="E103" s="66" t="s">
        <v>129</v>
      </c>
    </row>
    <row r="104" spans="1:5" ht="63">
      <c r="A104" s="42">
        <v>4</v>
      </c>
      <c r="B104" s="66" t="s">
        <v>676</v>
      </c>
      <c r="C104" s="64" t="s">
        <v>808</v>
      </c>
      <c r="D104" s="66">
        <v>1</v>
      </c>
      <c r="E104" s="66" t="s">
        <v>94</v>
      </c>
    </row>
    <row r="105" spans="1:5" ht="63">
      <c r="A105" s="42">
        <v>5</v>
      </c>
      <c r="B105" s="66" t="s">
        <v>678</v>
      </c>
      <c r="C105" s="64" t="s">
        <v>809</v>
      </c>
      <c r="D105" s="66">
        <v>1</v>
      </c>
      <c r="E105" s="66" t="s">
        <v>129</v>
      </c>
    </row>
    <row r="106" spans="1:5">
      <c r="A106" s="372" t="s">
        <v>810</v>
      </c>
      <c r="B106" s="373"/>
      <c r="C106" s="373"/>
      <c r="D106" s="373"/>
      <c r="E106" s="374"/>
    </row>
    <row r="107" spans="1:5" ht="147">
      <c r="A107" s="42">
        <v>1</v>
      </c>
      <c r="B107" s="66" t="s">
        <v>670</v>
      </c>
      <c r="C107" s="64" t="s">
        <v>811</v>
      </c>
      <c r="D107" s="66">
        <v>18.43</v>
      </c>
      <c r="E107" s="66" t="s">
        <v>671</v>
      </c>
    </row>
    <row r="108" spans="1:5" ht="63">
      <c r="A108" s="42">
        <v>2</v>
      </c>
      <c r="B108" s="66" t="s">
        <v>672</v>
      </c>
      <c r="C108" s="64" t="s">
        <v>677</v>
      </c>
      <c r="D108" s="66">
        <v>1</v>
      </c>
      <c r="E108" s="66" t="s">
        <v>129</v>
      </c>
    </row>
    <row r="109" spans="1:5" ht="84">
      <c r="A109" s="42">
        <v>3</v>
      </c>
      <c r="B109" s="66" t="s">
        <v>674</v>
      </c>
      <c r="C109" s="64" t="s">
        <v>812</v>
      </c>
      <c r="D109" s="66">
        <v>1</v>
      </c>
      <c r="E109" s="66" t="s">
        <v>129</v>
      </c>
    </row>
    <row r="110" spans="1:5" ht="63">
      <c r="A110" s="42">
        <v>4</v>
      </c>
      <c r="B110" s="66" t="s">
        <v>676</v>
      </c>
      <c r="C110" s="64" t="s">
        <v>808</v>
      </c>
      <c r="D110" s="66">
        <v>1</v>
      </c>
      <c r="E110" s="66" t="s">
        <v>94</v>
      </c>
    </row>
    <row r="111" spans="1:5" ht="52.5">
      <c r="A111" s="42">
        <v>5</v>
      </c>
      <c r="B111" s="66" t="s">
        <v>678</v>
      </c>
      <c r="C111" s="64" t="s">
        <v>813</v>
      </c>
      <c r="D111" s="66">
        <v>1</v>
      </c>
      <c r="E111" s="66" t="s">
        <v>129</v>
      </c>
    </row>
    <row r="112" spans="1:5">
      <c r="A112" s="375" t="s">
        <v>814</v>
      </c>
      <c r="B112" s="376"/>
      <c r="C112" s="377"/>
      <c r="D112" s="68"/>
      <c r="E112" s="68"/>
    </row>
    <row r="113" spans="1:5" ht="84">
      <c r="A113" s="42">
        <v>1</v>
      </c>
      <c r="B113" s="66" t="s">
        <v>681</v>
      </c>
      <c r="C113" s="64" t="s">
        <v>815</v>
      </c>
      <c r="D113" s="66">
        <v>1</v>
      </c>
      <c r="E113" s="66" t="s">
        <v>265</v>
      </c>
    </row>
    <row r="114" spans="1:5" ht="42">
      <c r="A114" s="42">
        <v>2</v>
      </c>
      <c r="B114" s="66" t="s">
        <v>683</v>
      </c>
      <c r="C114" s="64" t="s">
        <v>684</v>
      </c>
      <c r="D114" s="66">
        <v>1</v>
      </c>
      <c r="E114" s="66" t="s">
        <v>685</v>
      </c>
    </row>
    <row r="115" spans="1:5">
      <c r="A115" s="372" t="s">
        <v>816</v>
      </c>
      <c r="B115" s="373"/>
      <c r="C115" s="373"/>
      <c r="D115" s="373"/>
      <c r="E115" s="374"/>
    </row>
    <row r="116" spans="1:5" ht="52.5">
      <c r="A116" s="42">
        <v>1</v>
      </c>
      <c r="B116" s="66" t="s">
        <v>687</v>
      </c>
      <c r="C116" s="64" t="s">
        <v>688</v>
      </c>
      <c r="D116" s="66">
        <v>16</v>
      </c>
      <c r="E116" s="66" t="s">
        <v>94</v>
      </c>
    </row>
    <row r="117" spans="1:5" ht="52.5">
      <c r="A117" s="42">
        <v>2</v>
      </c>
      <c r="B117" s="66" t="s">
        <v>689</v>
      </c>
      <c r="C117" s="64" t="s">
        <v>690</v>
      </c>
      <c r="D117" s="66">
        <v>16</v>
      </c>
      <c r="E117" s="66" t="s">
        <v>94</v>
      </c>
    </row>
    <row r="118" spans="1:5" ht="84">
      <c r="A118" s="42">
        <v>3</v>
      </c>
      <c r="B118" s="66" t="s">
        <v>691</v>
      </c>
      <c r="C118" s="64" t="s">
        <v>692</v>
      </c>
      <c r="D118" s="66">
        <v>1</v>
      </c>
      <c r="E118" s="66" t="s">
        <v>91</v>
      </c>
    </row>
    <row r="119" spans="1:5" ht="42">
      <c r="A119" s="42">
        <v>4</v>
      </c>
      <c r="B119" s="66" t="s">
        <v>693</v>
      </c>
      <c r="C119" s="64" t="s">
        <v>694</v>
      </c>
      <c r="D119" s="66">
        <v>2</v>
      </c>
      <c r="E119" s="66" t="s">
        <v>94</v>
      </c>
    </row>
    <row r="120" spans="1:5">
      <c r="A120" s="42">
        <v>5</v>
      </c>
      <c r="B120" s="66" t="s">
        <v>695</v>
      </c>
      <c r="C120" s="64" t="s">
        <v>696</v>
      </c>
      <c r="D120" s="66">
        <v>1</v>
      </c>
      <c r="E120" s="66" t="s">
        <v>94</v>
      </c>
    </row>
    <row r="121" spans="1:5">
      <c r="A121" s="42">
        <v>6</v>
      </c>
      <c r="B121" s="66" t="s">
        <v>697</v>
      </c>
      <c r="C121" s="64" t="s">
        <v>698</v>
      </c>
      <c r="D121" s="66">
        <v>1</v>
      </c>
      <c r="E121" s="66" t="s">
        <v>94</v>
      </c>
    </row>
    <row r="122" spans="1:5" ht="31.5">
      <c r="A122" s="42">
        <v>7</v>
      </c>
      <c r="B122" s="66" t="s">
        <v>699</v>
      </c>
      <c r="C122" s="64" t="s">
        <v>208</v>
      </c>
      <c r="D122" s="66">
        <v>1</v>
      </c>
      <c r="E122" s="66" t="s">
        <v>129</v>
      </c>
    </row>
    <row r="123" spans="1:5">
      <c r="A123" s="372" t="s">
        <v>817</v>
      </c>
      <c r="B123" s="373"/>
      <c r="C123" s="373"/>
      <c r="D123" s="373"/>
      <c r="E123" s="374"/>
    </row>
    <row r="124" spans="1:5" ht="21">
      <c r="A124" s="42">
        <v>1</v>
      </c>
      <c r="B124" s="42" t="s">
        <v>818</v>
      </c>
      <c r="C124" s="72" t="s">
        <v>819</v>
      </c>
      <c r="D124" s="66">
        <v>1</v>
      </c>
      <c r="E124" s="73" t="s">
        <v>94</v>
      </c>
    </row>
    <row r="125" spans="1:5">
      <c r="A125" s="372" t="s">
        <v>820</v>
      </c>
      <c r="B125" s="373"/>
      <c r="C125" s="373"/>
      <c r="D125" s="373"/>
      <c r="E125" s="374"/>
    </row>
    <row r="126" spans="1:5" ht="63">
      <c r="A126" s="42">
        <v>1</v>
      </c>
      <c r="B126" s="66" t="s">
        <v>700</v>
      </c>
      <c r="C126" s="64" t="s">
        <v>701</v>
      </c>
      <c r="D126" s="66">
        <v>2</v>
      </c>
      <c r="E126" s="66" t="s">
        <v>91</v>
      </c>
    </row>
    <row r="127" spans="1:5">
      <c r="A127" s="66">
        <v>2</v>
      </c>
      <c r="B127" s="66" t="s">
        <v>702</v>
      </c>
      <c r="C127" s="64" t="s">
        <v>703</v>
      </c>
      <c r="D127" s="66">
        <v>2000</v>
      </c>
      <c r="E127" s="66" t="s">
        <v>704</v>
      </c>
    </row>
    <row r="128" spans="1:5">
      <c r="A128" s="66">
        <v>3</v>
      </c>
      <c r="B128" s="66" t="s">
        <v>705</v>
      </c>
      <c r="C128" s="64" t="s">
        <v>706</v>
      </c>
      <c r="D128" s="66">
        <v>400</v>
      </c>
      <c r="E128" s="66" t="s">
        <v>704</v>
      </c>
    </row>
    <row r="129" spans="1:5" ht="31.5">
      <c r="A129" s="42">
        <v>4</v>
      </c>
      <c r="B129" s="66" t="s">
        <v>821</v>
      </c>
      <c r="C129" s="64" t="s">
        <v>708</v>
      </c>
      <c r="D129" s="66">
        <v>1</v>
      </c>
      <c r="E129" s="66" t="s">
        <v>129</v>
      </c>
    </row>
    <row r="130" spans="1:5">
      <c r="A130" s="372" t="s">
        <v>623</v>
      </c>
      <c r="B130" s="373"/>
      <c r="C130" s="373"/>
      <c r="D130" s="373"/>
      <c r="E130" s="374"/>
    </row>
    <row r="131" spans="1:5">
      <c r="A131" s="372" t="s">
        <v>624</v>
      </c>
      <c r="B131" s="373"/>
      <c r="C131" s="373"/>
      <c r="D131" s="373"/>
      <c r="E131" s="374"/>
    </row>
    <row r="132" spans="1:5" ht="84">
      <c r="A132" s="42">
        <v>1</v>
      </c>
      <c r="B132" s="66" t="s">
        <v>822</v>
      </c>
      <c r="C132" s="64" t="s">
        <v>823</v>
      </c>
      <c r="D132" s="66">
        <v>12</v>
      </c>
      <c r="E132" s="66" t="s">
        <v>206</v>
      </c>
    </row>
    <row r="133" spans="1:5" ht="21">
      <c r="A133" s="42">
        <v>2</v>
      </c>
      <c r="B133" s="66" t="s">
        <v>824</v>
      </c>
      <c r="C133" s="64" t="s">
        <v>825</v>
      </c>
      <c r="D133" s="66">
        <v>2</v>
      </c>
      <c r="E133" s="66" t="s">
        <v>91</v>
      </c>
    </row>
    <row r="134" spans="1:5" ht="84">
      <c r="A134" s="42">
        <v>3</v>
      </c>
      <c r="B134" s="66" t="s">
        <v>826</v>
      </c>
      <c r="C134" s="64" t="s">
        <v>827</v>
      </c>
      <c r="D134" s="66">
        <v>10</v>
      </c>
      <c r="E134" s="66" t="s">
        <v>206</v>
      </c>
    </row>
    <row r="135" spans="1:5" ht="52.5">
      <c r="A135" s="42">
        <v>4</v>
      </c>
      <c r="B135" s="66" t="s">
        <v>828</v>
      </c>
      <c r="C135" s="64" t="s">
        <v>829</v>
      </c>
      <c r="D135" s="66">
        <v>4</v>
      </c>
      <c r="E135" s="66" t="s">
        <v>206</v>
      </c>
    </row>
    <row r="136" spans="1:5" ht="63">
      <c r="A136" s="42">
        <v>5</v>
      </c>
      <c r="B136" s="66" t="s">
        <v>715</v>
      </c>
      <c r="C136" s="64" t="s">
        <v>830</v>
      </c>
      <c r="D136" s="66">
        <v>4</v>
      </c>
      <c r="E136" s="66" t="s">
        <v>206</v>
      </c>
    </row>
    <row r="137" spans="1:5" ht="84">
      <c r="A137" s="42">
        <v>6</v>
      </c>
      <c r="B137" s="66" t="s">
        <v>831</v>
      </c>
      <c r="C137" s="64" t="s">
        <v>832</v>
      </c>
      <c r="D137" s="66">
        <v>2</v>
      </c>
      <c r="E137" s="66" t="s">
        <v>206</v>
      </c>
    </row>
    <row r="138" spans="1:5" ht="84">
      <c r="A138" s="42">
        <v>7</v>
      </c>
      <c r="B138" s="66" t="s">
        <v>833</v>
      </c>
      <c r="C138" s="64" t="s">
        <v>827</v>
      </c>
      <c r="D138" s="66">
        <v>2</v>
      </c>
      <c r="E138" s="66" t="s">
        <v>206</v>
      </c>
    </row>
    <row r="139" spans="1:5" ht="73.5">
      <c r="A139" s="42">
        <v>8</v>
      </c>
      <c r="B139" s="66" t="s">
        <v>717</v>
      </c>
      <c r="C139" s="64" t="s">
        <v>834</v>
      </c>
      <c r="D139" s="66">
        <v>4</v>
      </c>
      <c r="E139" s="66" t="s">
        <v>94</v>
      </c>
    </row>
    <row r="140" spans="1:5" ht="94.5">
      <c r="A140" s="42">
        <v>9</v>
      </c>
      <c r="B140" s="66" t="s">
        <v>717</v>
      </c>
      <c r="C140" s="64" t="s">
        <v>835</v>
      </c>
      <c r="D140" s="66">
        <v>10</v>
      </c>
      <c r="E140" s="66" t="s">
        <v>94</v>
      </c>
    </row>
    <row r="141" spans="1:5">
      <c r="A141" s="372" t="s">
        <v>658</v>
      </c>
      <c r="B141" s="373"/>
      <c r="C141" s="373"/>
      <c r="D141" s="373"/>
      <c r="E141" s="374"/>
    </row>
    <row r="142" spans="1:5" ht="252">
      <c r="A142" s="42">
        <v>1</v>
      </c>
      <c r="B142" s="66" t="s">
        <v>720</v>
      </c>
      <c r="C142" s="64" t="s">
        <v>836</v>
      </c>
      <c r="D142" s="66">
        <v>1</v>
      </c>
      <c r="E142" s="66" t="s">
        <v>94</v>
      </c>
    </row>
    <row r="143" spans="1:5" ht="84">
      <c r="A143" s="42">
        <v>2</v>
      </c>
      <c r="B143" s="66" t="s">
        <v>837</v>
      </c>
      <c r="C143" s="64" t="s">
        <v>838</v>
      </c>
      <c r="D143" s="66">
        <v>1</v>
      </c>
      <c r="E143" s="66" t="s">
        <v>94</v>
      </c>
    </row>
    <row r="144" spans="1:5" ht="84">
      <c r="A144" s="42">
        <v>3</v>
      </c>
      <c r="B144" s="66" t="s">
        <v>722</v>
      </c>
      <c r="C144" s="64" t="s">
        <v>839</v>
      </c>
      <c r="D144" s="66">
        <v>2</v>
      </c>
      <c r="E144" s="66" t="s">
        <v>94</v>
      </c>
    </row>
    <row r="145" spans="1:5">
      <c r="A145" s="372" t="s">
        <v>663</v>
      </c>
      <c r="B145" s="373"/>
      <c r="C145" s="373"/>
      <c r="D145" s="373"/>
      <c r="E145" s="374"/>
    </row>
    <row r="146" spans="1:5" ht="199.5">
      <c r="A146" s="42">
        <v>1</v>
      </c>
      <c r="B146" s="66" t="s">
        <v>840</v>
      </c>
      <c r="C146" s="64" t="s">
        <v>725</v>
      </c>
      <c r="D146" s="66">
        <v>2</v>
      </c>
      <c r="E146" s="66" t="s">
        <v>91</v>
      </c>
    </row>
    <row r="147" spans="1:5" ht="199.5">
      <c r="A147" s="42">
        <v>2</v>
      </c>
      <c r="B147" s="66" t="s">
        <v>726</v>
      </c>
      <c r="C147" s="64" t="s">
        <v>725</v>
      </c>
      <c r="D147" s="66">
        <v>2</v>
      </c>
      <c r="E147" s="66" t="s">
        <v>91</v>
      </c>
    </row>
    <row r="148" spans="1:5" ht="105">
      <c r="A148" s="42">
        <v>3</v>
      </c>
      <c r="B148" s="66" t="s">
        <v>841</v>
      </c>
      <c r="C148" s="64" t="s">
        <v>842</v>
      </c>
      <c r="D148" s="66">
        <v>6</v>
      </c>
      <c r="E148" s="66" t="s">
        <v>91</v>
      </c>
    </row>
    <row r="149" spans="1:5" ht="105">
      <c r="A149" s="42">
        <v>4</v>
      </c>
      <c r="B149" s="66" t="s">
        <v>843</v>
      </c>
      <c r="C149" s="64" t="s">
        <v>844</v>
      </c>
      <c r="D149" s="66">
        <v>6</v>
      </c>
      <c r="E149" s="66" t="s">
        <v>91</v>
      </c>
    </row>
    <row r="150" spans="1:5" ht="115.5">
      <c r="A150" s="42">
        <v>5</v>
      </c>
      <c r="B150" s="66" t="s">
        <v>727</v>
      </c>
      <c r="C150" s="64" t="s">
        <v>845</v>
      </c>
      <c r="D150" s="66">
        <v>7</v>
      </c>
      <c r="E150" s="66" t="s">
        <v>91</v>
      </c>
    </row>
    <row r="151" spans="1:5" ht="31.5">
      <c r="A151" s="42">
        <v>6</v>
      </c>
      <c r="B151" s="66" t="s">
        <v>729</v>
      </c>
      <c r="C151" s="64" t="s">
        <v>730</v>
      </c>
      <c r="D151" s="66">
        <v>2</v>
      </c>
      <c r="E151" s="66" t="s">
        <v>94</v>
      </c>
    </row>
    <row r="152" spans="1:5" ht="84">
      <c r="A152" s="42">
        <v>7</v>
      </c>
      <c r="B152" s="66" t="s">
        <v>731</v>
      </c>
      <c r="C152" s="64" t="s">
        <v>732</v>
      </c>
      <c r="D152" s="66">
        <v>2</v>
      </c>
      <c r="E152" s="66" t="s">
        <v>265</v>
      </c>
    </row>
    <row r="153" spans="1:5">
      <c r="A153" s="372" t="s">
        <v>650</v>
      </c>
      <c r="B153" s="373"/>
      <c r="C153" s="373"/>
      <c r="D153" s="373"/>
      <c r="E153" s="374"/>
    </row>
    <row r="154" spans="1:5" ht="126">
      <c r="A154" s="42">
        <v>1</v>
      </c>
      <c r="B154" s="66" t="s">
        <v>733</v>
      </c>
      <c r="C154" s="64" t="s">
        <v>734</v>
      </c>
      <c r="D154" s="66">
        <v>2</v>
      </c>
      <c r="E154" s="66" t="s">
        <v>206</v>
      </c>
    </row>
    <row r="155" spans="1:5" ht="73.5">
      <c r="A155" s="42">
        <v>2</v>
      </c>
      <c r="B155" s="66" t="s">
        <v>634</v>
      </c>
      <c r="C155" s="64" t="s">
        <v>735</v>
      </c>
      <c r="D155" s="66">
        <v>4</v>
      </c>
      <c r="E155" s="66" t="s">
        <v>94</v>
      </c>
    </row>
    <row r="156" spans="1:5" ht="21">
      <c r="A156" s="42">
        <v>3</v>
      </c>
      <c r="B156" s="66" t="s">
        <v>636</v>
      </c>
      <c r="C156" s="64" t="s">
        <v>736</v>
      </c>
      <c r="D156" s="66">
        <v>2</v>
      </c>
      <c r="E156" s="66" t="s">
        <v>91</v>
      </c>
    </row>
    <row r="157" spans="1:5" ht="21">
      <c r="A157" s="42">
        <v>4</v>
      </c>
      <c r="B157" s="66" t="s">
        <v>636</v>
      </c>
      <c r="C157" s="64" t="s">
        <v>637</v>
      </c>
      <c r="D157" s="66">
        <v>1</v>
      </c>
      <c r="E157" s="66" t="s">
        <v>91</v>
      </c>
    </row>
    <row r="158" spans="1:5">
      <c r="A158" s="372" t="s">
        <v>652</v>
      </c>
      <c r="B158" s="373"/>
      <c r="C158" s="373"/>
      <c r="D158" s="373"/>
      <c r="E158" s="374"/>
    </row>
    <row r="159" spans="1:5" ht="21">
      <c r="A159" s="42">
        <v>1</v>
      </c>
      <c r="B159" s="66" t="s">
        <v>700</v>
      </c>
      <c r="C159" s="64" t="s">
        <v>737</v>
      </c>
      <c r="D159" s="66">
        <v>4</v>
      </c>
      <c r="E159" s="66" t="s">
        <v>91</v>
      </c>
    </row>
    <row r="160" spans="1:5" ht="21">
      <c r="A160" s="42">
        <v>2</v>
      </c>
      <c r="B160" s="66" t="s">
        <v>846</v>
      </c>
      <c r="C160" s="64" t="s">
        <v>739</v>
      </c>
      <c r="D160" s="66">
        <v>2</v>
      </c>
      <c r="E160" s="66" t="s">
        <v>91</v>
      </c>
    </row>
    <row r="161" spans="1:5">
      <c r="A161" s="42">
        <v>3</v>
      </c>
      <c r="B161" s="66" t="s">
        <v>740</v>
      </c>
      <c r="C161" s="64" t="s">
        <v>741</v>
      </c>
      <c r="D161" s="66">
        <v>6</v>
      </c>
      <c r="E161" s="66" t="s">
        <v>265</v>
      </c>
    </row>
    <row r="162" spans="1:5">
      <c r="A162" s="42">
        <v>5</v>
      </c>
      <c r="B162" s="66" t="s">
        <v>742</v>
      </c>
      <c r="C162" s="64" t="s">
        <v>743</v>
      </c>
      <c r="D162" s="66">
        <v>1600</v>
      </c>
      <c r="E162" s="66" t="s">
        <v>704</v>
      </c>
    </row>
    <row r="163" spans="1:5">
      <c r="A163" s="42">
        <v>6</v>
      </c>
      <c r="B163" s="66" t="s">
        <v>744</v>
      </c>
      <c r="C163" s="64" t="s">
        <v>745</v>
      </c>
      <c r="D163" s="66">
        <v>1000</v>
      </c>
      <c r="E163" s="66" t="s">
        <v>704</v>
      </c>
    </row>
    <row r="164" spans="1:5">
      <c r="A164" s="42">
        <v>7</v>
      </c>
      <c r="B164" s="66" t="s">
        <v>746</v>
      </c>
      <c r="C164" s="64" t="s">
        <v>747</v>
      </c>
      <c r="D164" s="66">
        <v>60</v>
      </c>
      <c r="E164" s="66" t="s">
        <v>704</v>
      </c>
    </row>
    <row r="165" spans="1:5">
      <c r="A165" s="42">
        <v>8</v>
      </c>
      <c r="B165" s="66" t="s">
        <v>748</v>
      </c>
      <c r="C165" s="64" t="s">
        <v>748</v>
      </c>
      <c r="D165" s="66">
        <v>72</v>
      </c>
      <c r="E165" s="66" t="s">
        <v>206</v>
      </c>
    </row>
    <row r="166" spans="1:5">
      <c r="A166" s="42">
        <v>9</v>
      </c>
      <c r="B166" s="66" t="s">
        <v>749</v>
      </c>
      <c r="C166" s="24" t="s">
        <v>750</v>
      </c>
      <c r="D166" s="66">
        <v>20</v>
      </c>
      <c r="E166" s="66" t="s">
        <v>206</v>
      </c>
    </row>
    <row r="167" spans="1:5">
      <c r="A167" s="42">
        <v>10</v>
      </c>
      <c r="B167" s="66" t="s">
        <v>751</v>
      </c>
      <c r="C167" s="24" t="s">
        <v>752</v>
      </c>
      <c r="D167" s="66">
        <v>50</v>
      </c>
      <c r="E167" s="66" t="s">
        <v>411</v>
      </c>
    </row>
    <row r="168" spans="1:5">
      <c r="A168" s="42">
        <v>11</v>
      </c>
      <c r="B168" s="66" t="s">
        <v>753</v>
      </c>
      <c r="C168" s="64" t="s">
        <v>754</v>
      </c>
      <c r="D168" s="66">
        <v>20</v>
      </c>
      <c r="E168" s="66" t="s">
        <v>84</v>
      </c>
    </row>
    <row r="169" spans="1:5">
      <c r="A169" s="42">
        <v>12</v>
      </c>
      <c r="B169" s="66" t="s">
        <v>847</v>
      </c>
      <c r="C169" s="64" t="s">
        <v>848</v>
      </c>
      <c r="D169" s="66">
        <v>100</v>
      </c>
      <c r="E169" s="66" t="s">
        <v>704</v>
      </c>
    </row>
    <row r="170" spans="1:5">
      <c r="A170" s="42">
        <v>13</v>
      </c>
      <c r="B170" s="66" t="s">
        <v>705</v>
      </c>
      <c r="C170" s="64" t="s">
        <v>706</v>
      </c>
      <c r="D170" s="66">
        <v>400</v>
      </c>
      <c r="E170" s="66" t="s">
        <v>704</v>
      </c>
    </row>
    <row r="171" spans="1:5" ht="21">
      <c r="A171" s="42">
        <v>14</v>
      </c>
      <c r="B171" s="66" t="s">
        <v>849</v>
      </c>
      <c r="C171" s="64" t="s">
        <v>708</v>
      </c>
      <c r="D171" s="66">
        <v>1</v>
      </c>
      <c r="E171" s="66" t="s">
        <v>129</v>
      </c>
    </row>
    <row r="172" spans="1:5">
      <c r="A172" s="372" t="s">
        <v>756</v>
      </c>
      <c r="B172" s="373"/>
      <c r="C172" s="373"/>
      <c r="D172" s="373"/>
      <c r="E172" s="374"/>
    </row>
    <row r="173" spans="1:5">
      <c r="A173" s="372" t="s">
        <v>757</v>
      </c>
      <c r="B173" s="373"/>
      <c r="C173" s="373"/>
      <c r="D173" s="373"/>
      <c r="E173" s="374"/>
    </row>
    <row r="174" spans="1:5" ht="105">
      <c r="A174" s="42">
        <v>1</v>
      </c>
      <c r="B174" s="66" t="s">
        <v>850</v>
      </c>
      <c r="C174" s="67" t="s">
        <v>851</v>
      </c>
      <c r="D174" s="66">
        <v>14</v>
      </c>
      <c r="E174" s="66" t="s">
        <v>94</v>
      </c>
    </row>
    <row r="175" spans="1:5" ht="126">
      <c r="A175" s="42">
        <v>2</v>
      </c>
      <c r="B175" s="66" t="s">
        <v>852</v>
      </c>
      <c r="C175" s="64" t="s">
        <v>853</v>
      </c>
      <c r="D175" s="66">
        <v>24</v>
      </c>
      <c r="E175" s="66" t="s">
        <v>94</v>
      </c>
    </row>
    <row r="176" spans="1:5" ht="178.5">
      <c r="A176" s="42">
        <v>3</v>
      </c>
      <c r="B176" s="66" t="s">
        <v>854</v>
      </c>
      <c r="C176" s="64" t="s">
        <v>855</v>
      </c>
      <c r="D176" s="66">
        <v>30</v>
      </c>
      <c r="E176" s="66" t="s">
        <v>94</v>
      </c>
    </row>
    <row r="177" spans="1:5" ht="231">
      <c r="A177" s="42">
        <v>4</v>
      </c>
      <c r="B177" s="66" t="s">
        <v>762</v>
      </c>
      <c r="C177" s="64" t="s">
        <v>856</v>
      </c>
      <c r="D177" s="66">
        <v>159</v>
      </c>
      <c r="E177" s="66" t="s">
        <v>94</v>
      </c>
    </row>
    <row r="178" spans="1:5" ht="252">
      <c r="A178" s="42">
        <v>5</v>
      </c>
      <c r="B178" s="66" t="s">
        <v>857</v>
      </c>
      <c r="C178" s="64" t="s">
        <v>858</v>
      </c>
      <c r="D178" s="66">
        <v>14</v>
      </c>
      <c r="E178" s="66" t="s">
        <v>94</v>
      </c>
    </row>
    <row r="179" spans="1:5" ht="262.5">
      <c r="A179" s="42">
        <v>6</v>
      </c>
      <c r="B179" s="66" t="s">
        <v>859</v>
      </c>
      <c r="C179" s="64" t="s">
        <v>860</v>
      </c>
      <c r="D179" s="66">
        <v>10</v>
      </c>
      <c r="E179" s="66" t="s">
        <v>94</v>
      </c>
    </row>
    <row r="180" spans="1:5" ht="105">
      <c r="A180" s="42">
        <v>7</v>
      </c>
      <c r="B180" s="66" t="s">
        <v>861</v>
      </c>
      <c r="C180" s="64" t="s">
        <v>862</v>
      </c>
      <c r="D180" s="66">
        <v>2</v>
      </c>
      <c r="E180" s="66" t="s">
        <v>94</v>
      </c>
    </row>
    <row r="181" spans="1:5">
      <c r="A181" s="372" t="s">
        <v>764</v>
      </c>
      <c r="B181" s="373"/>
      <c r="C181" s="373"/>
      <c r="D181" s="373"/>
      <c r="E181" s="374"/>
    </row>
    <row r="182" spans="1:5" ht="147">
      <c r="A182" s="42">
        <v>1</v>
      </c>
      <c r="B182" s="66" t="s">
        <v>863</v>
      </c>
      <c r="C182" s="64" t="s">
        <v>864</v>
      </c>
      <c r="D182" s="66">
        <v>1</v>
      </c>
      <c r="E182" s="66" t="s">
        <v>94</v>
      </c>
    </row>
    <row r="183" spans="1:5" ht="84">
      <c r="A183" s="42">
        <v>2</v>
      </c>
      <c r="B183" s="66" t="s">
        <v>865</v>
      </c>
      <c r="C183" s="64" t="s">
        <v>866</v>
      </c>
      <c r="D183" s="66">
        <v>1</v>
      </c>
      <c r="E183" s="66" t="s">
        <v>94</v>
      </c>
    </row>
    <row r="184" spans="1:5" ht="31.5">
      <c r="A184" s="42">
        <v>3</v>
      </c>
      <c r="B184" s="66" t="s">
        <v>769</v>
      </c>
      <c r="C184" s="64" t="s">
        <v>770</v>
      </c>
      <c r="D184" s="66">
        <v>4</v>
      </c>
      <c r="E184" s="66" t="s">
        <v>94</v>
      </c>
    </row>
    <row r="185" spans="1:5" ht="84">
      <c r="A185" s="42">
        <v>4</v>
      </c>
      <c r="B185" s="66" t="s">
        <v>867</v>
      </c>
      <c r="C185" s="64" t="s">
        <v>868</v>
      </c>
      <c r="D185" s="66">
        <v>1</v>
      </c>
      <c r="E185" s="66" t="s">
        <v>94</v>
      </c>
    </row>
    <row r="186" spans="1:5">
      <c r="A186" s="372" t="s">
        <v>869</v>
      </c>
      <c r="B186" s="373"/>
      <c r="C186" s="373"/>
      <c r="D186" s="373"/>
      <c r="E186" s="374"/>
    </row>
    <row r="187" spans="1:5" ht="73.5">
      <c r="A187" s="42">
        <v>1</v>
      </c>
      <c r="B187" s="66" t="s">
        <v>773</v>
      </c>
      <c r="C187" s="64" t="s">
        <v>774</v>
      </c>
      <c r="D187" s="66">
        <v>2</v>
      </c>
      <c r="E187" s="66" t="s">
        <v>94</v>
      </c>
    </row>
    <row r="188" spans="1:5">
      <c r="A188" s="42">
        <v>2</v>
      </c>
      <c r="B188" s="66" t="s">
        <v>778</v>
      </c>
      <c r="C188" s="64" t="s">
        <v>779</v>
      </c>
      <c r="D188" s="66">
        <v>12</v>
      </c>
      <c r="E188" s="66" t="s">
        <v>777</v>
      </c>
    </row>
    <row r="189" spans="1:5">
      <c r="A189" s="372" t="s">
        <v>638</v>
      </c>
      <c r="B189" s="373"/>
      <c r="C189" s="373"/>
      <c r="D189" s="373"/>
      <c r="E189" s="374"/>
    </row>
    <row r="190" spans="1:5">
      <c r="A190" s="42">
        <v>1</v>
      </c>
      <c r="B190" s="66" t="s">
        <v>780</v>
      </c>
      <c r="C190" s="64" t="s">
        <v>781</v>
      </c>
      <c r="D190" s="66">
        <v>249</v>
      </c>
      <c r="E190" s="66" t="s">
        <v>91</v>
      </c>
    </row>
    <row r="191" spans="1:5">
      <c r="A191" s="66">
        <v>2</v>
      </c>
      <c r="B191" s="66" t="s">
        <v>138</v>
      </c>
      <c r="C191" s="64" t="s">
        <v>743</v>
      </c>
      <c r="D191" s="66">
        <v>2600</v>
      </c>
      <c r="E191" s="66" t="s">
        <v>704</v>
      </c>
    </row>
    <row r="192" spans="1:5">
      <c r="A192" s="66">
        <v>3</v>
      </c>
      <c r="B192" s="66" t="s">
        <v>782</v>
      </c>
      <c r="C192" s="64" t="s">
        <v>745</v>
      </c>
      <c r="D192" s="66">
        <v>2000</v>
      </c>
      <c r="E192" s="66" t="s">
        <v>704</v>
      </c>
    </row>
    <row r="193" spans="1:5">
      <c r="A193" s="66">
        <v>4</v>
      </c>
      <c r="B193" s="66" t="s">
        <v>751</v>
      </c>
      <c r="C193" s="64" t="s">
        <v>752</v>
      </c>
      <c r="D193" s="66">
        <v>150</v>
      </c>
      <c r="E193" s="66" t="s">
        <v>411</v>
      </c>
    </row>
    <row r="194" spans="1:5">
      <c r="A194" s="66">
        <v>5</v>
      </c>
      <c r="B194" s="66" t="s">
        <v>783</v>
      </c>
      <c r="C194" s="64" t="s">
        <v>870</v>
      </c>
      <c r="D194" s="66">
        <v>100</v>
      </c>
      <c r="E194" s="66" t="s">
        <v>84</v>
      </c>
    </row>
    <row r="195" spans="1:5">
      <c r="A195" s="66">
        <v>6</v>
      </c>
      <c r="B195" s="66" t="s">
        <v>871</v>
      </c>
      <c r="C195" s="64" t="s">
        <v>208</v>
      </c>
      <c r="D195" s="66">
        <v>32</v>
      </c>
      <c r="E195" s="66" t="s">
        <v>91</v>
      </c>
    </row>
    <row r="196" spans="1:5">
      <c r="A196" s="66">
        <v>7</v>
      </c>
      <c r="B196" s="66" t="s">
        <v>847</v>
      </c>
      <c r="C196" s="64" t="s">
        <v>872</v>
      </c>
      <c r="D196" s="66">
        <v>100</v>
      </c>
      <c r="E196" s="66" t="s">
        <v>704</v>
      </c>
    </row>
    <row r="197" spans="1:5">
      <c r="A197" s="66"/>
      <c r="B197" s="66" t="s">
        <v>847</v>
      </c>
      <c r="C197" s="64" t="s">
        <v>873</v>
      </c>
      <c r="D197" s="66">
        <v>50</v>
      </c>
      <c r="E197" s="66" t="s">
        <v>704</v>
      </c>
    </row>
    <row r="198" spans="1:5">
      <c r="A198" s="66">
        <v>8</v>
      </c>
      <c r="B198" s="66" t="s">
        <v>705</v>
      </c>
      <c r="C198" s="64" t="s">
        <v>706</v>
      </c>
      <c r="D198" s="66">
        <v>600</v>
      </c>
      <c r="E198" s="66" t="s">
        <v>704</v>
      </c>
    </row>
    <row r="199" spans="1:5" ht="21">
      <c r="A199" s="42">
        <v>9</v>
      </c>
      <c r="B199" s="66" t="s">
        <v>636</v>
      </c>
      <c r="C199" s="64" t="s">
        <v>637</v>
      </c>
      <c r="D199" s="66">
        <v>1</v>
      </c>
      <c r="E199" s="66" t="s">
        <v>91</v>
      </c>
    </row>
    <row r="200" spans="1:5" ht="21">
      <c r="A200" s="42">
        <v>10</v>
      </c>
      <c r="B200" s="66" t="s">
        <v>874</v>
      </c>
      <c r="C200" s="64" t="s">
        <v>708</v>
      </c>
      <c r="D200" s="66">
        <v>1</v>
      </c>
      <c r="E200" s="66" t="s">
        <v>129</v>
      </c>
    </row>
    <row r="201" spans="1:5">
      <c r="A201" s="372" t="s">
        <v>875</v>
      </c>
      <c r="B201" s="373"/>
      <c r="C201" s="373"/>
      <c r="D201" s="373"/>
      <c r="E201" s="374"/>
    </row>
    <row r="202" spans="1:5">
      <c r="A202" s="372" t="s">
        <v>876</v>
      </c>
      <c r="B202" s="373"/>
      <c r="C202" s="373"/>
      <c r="D202" s="373"/>
      <c r="E202" s="374"/>
    </row>
    <row r="203" spans="1:5" ht="136.5">
      <c r="A203" s="74">
        <v>1</v>
      </c>
      <c r="B203" s="75" t="s">
        <v>877</v>
      </c>
      <c r="C203" s="24" t="s">
        <v>878</v>
      </c>
      <c r="D203" s="76">
        <v>1</v>
      </c>
      <c r="E203" s="66" t="s">
        <v>91</v>
      </c>
    </row>
    <row r="204" spans="1:5" ht="157.5">
      <c r="A204" s="74">
        <v>2</v>
      </c>
      <c r="B204" s="75" t="s">
        <v>879</v>
      </c>
      <c r="C204" s="24" t="s">
        <v>880</v>
      </c>
      <c r="D204" s="76">
        <v>13</v>
      </c>
      <c r="E204" s="66" t="s">
        <v>91</v>
      </c>
    </row>
    <row r="205" spans="1:5" ht="63">
      <c r="A205" s="74">
        <v>3</v>
      </c>
      <c r="B205" s="75" t="s">
        <v>881</v>
      </c>
      <c r="C205" s="24" t="s">
        <v>882</v>
      </c>
      <c r="D205" s="76">
        <v>1</v>
      </c>
      <c r="E205" s="66" t="s">
        <v>91</v>
      </c>
    </row>
    <row r="206" spans="1:5" ht="21">
      <c r="A206" s="74">
        <v>4</v>
      </c>
      <c r="B206" s="75" t="s">
        <v>883</v>
      </c>
      <c r="C206" s="24" t="s">
        <v>884</v>
      </c>
      <c r="D206" s="76">
        <v>2</v>
      </c>
      <c r="E206" s="66" t="s">
        <v>91</v>
      </c>
    </row>
    <row r="207" spans="1:5" ht="136.5">
      <c r="A207" s="74">
        <v>5</v>
      </c>
      <c r="B207" s="75" t="s">
        <v>885</v>
      </c>
      <c r="C207" s="24" t="s">
        <v>886</v>
      </c>
      <c r="D207" s="76">
        <v>2</v>
      </c>
      <c r="E207" s="66" t="s">
        <v>91</v>
      </c>
    </row>
    <row r="208" spans="1:5" ht="136.5">
      <c r="A208" s="74">
        <v>6</v>
      </c>
      <c r="B208" s="75" t="s">
        <v>887</v>
      </c>
      <c r="C208" s="24" t="s">
        <v>886</v>
      </c>
      <c r="D208" s="76">
        <v>2</v>
      </c>
      <c r="E208" s="66" t="s">
        <v>91</v>
      </c>
    </row>
    <row r="209" spans="1:5">
      <c r="A209" s="74">
        <v>7</v>
      </c>
      <c r="B209" s="75" t="s">
        <v>888</v>
      </c>
      <c r="C209" s="24" t="s">
        <v>889</v>
      </c>
      <c r="D209" s="76">
        <v>4</v>
      </c>
      <c r="E209" s="66" t="s">
        <v>792</v>
      </c>
    </row>
    <row r="210" spans="1:5">
      <c r="A210" s="74">
        <v>8</v>
      </c>
      <c r="B210" s="75" t="s">
        <v>890</v>
      </c>
      <c r="C210" s="24" t="s">
        <v>891</v>
      </c>
      <c r="D210" s="76">
        <v>13</v>
      </c>
      <c r="E210" s="66" t="s">
        <v>792</v>
      </c>
    </row>
    <row r="211" spans="1:5" ht="73.5">
      <c r="A211" s="74">
        <v>9</v>
      </c>
      <c r="B211" s="75" t="s">
        <v>892</v>
      </c>
      <c r="C211" s="24" t="s">
        <v>893</v>
      </c>
      <c r="D211" s="76">
        <v>1</v>
      </c>
      <c r="E211" s="66" t="s">
        <v>94</v>
      </c>
    </row>
    <row r="212" spans="1:5">
      <c r="A212" s="372" t="s">
        <v>894</v>
      </c>
      <c r="B212" s="373"/>
      <c r="C212" s="373"/>
      <c r="D212" s="373"/>
      <c r="E212" s="374"/>
    </row>
    <row r="213" spans="1:5">
      <c r="A213" s="74">
        <v>1</v>
      </c>
      <c r="B213" s="75" t="s">
        <v>895</v>
      </c>
      <c r="C213" s="24" t="s">
        <v>896</v>
      </c>
      <c r="D213" s="76">
        <v>1</v>
      </c>
      <c r="E213" s="76" t="s">
        <v>129</v>
      </c>
    </row>
    <row r="214" spans="1:5" ht="31.5">
      <c r="A214" s="74">
        <v>2</v>
      </c>
      <c r="B214" s="75" t="s">
        <v>897</v>
      </c>
      <c r="C214" s="24" t="s">
        <v>898</v>
      </c>
      <c r="D214" s="76">
        <v>1</v>
      </c>
      <c r="E214" s="76" t="s">
        <v>129</v>
      </c>
    </row>
    <row r="215" spans="1:5">
      <c r="A215" s="372" t="s">
        <v>899</v>
      </c>
      <c r="B215" s="373"/>
      <c r="C215" s="373"/>
      <c r="D215" s="373"/>
      <c r="E215" s="374"/>
    </row>
    <row r="216" spans="1:5">
      <c r="A216" s="42">
        <v>1</v>
      </c>
      <c r="B216" s="75" t="s">
        <v>900</v>
      </c>
      <c r="C216" s="24" t="s">
        <v>901</v>
      </c>
      <c r="D216" s="76">
        <v>800</v>
      </c>
      <c r="E216" s="76" t="s">
        <v>704</v>
      </c>
    </row>
    <row r="217" spans="1:5">
      <c r="A217" s="42">
        <v>2</v>
      </c>
      <c r="B217" s="75" t="s">
        <v>902</v>
      </c>
      <c r="C217" s="24" t="s">
        <v>903</v>
      </c>
      <c r="D217" s="76">
        <v>300</v>
      </c>
      <c r="E217" s="76" t="s">
        <v>704</v>
      </c>
    </row>
    <row r="218" spans="1:5">
      <c r="A218" s="42">
        <v>3</v>
      </c>
      <c r="B218" s="75" t="s">
        <v>904</v>
      </c>
      <c r="C218" s="24" t="s">
        <v>905</v>
      </c>
      <c r="D218" s="76">
        <v>300</v>
      </c>
      <c r="E218" s="76" t="s">
        <v>704</v>
      </c>
    </row>
    <row r="219" spans="1:5">
      <c r="A219" s="42">
        <v>4</v>
      </c>
      <c r="B219" s="75" t="s">
        <v>906</v>
      </c>
      <c r="C219" s="24" t="s">
        <v>706</v>
      </c>
      <c r="D219" s="76">
        <v>200</v>
      </c>
      <c r="E219" s="76" t="s">
        <v>704</v>
      </c>
    </row>
    <row r="220" spans="1:5" ht="21">
      <c r="A220" s="42">
        <v>5</v>
      </c>
      <c r="B220" s="75" t="s">
        <v>907</v>
      </c>
      <c r="C220" s="24" t="s">
        <v>269</v>
      </c>
      <c r="D220" s="76">
        <v>90</v>
      </c>
      <c r="E220" s="76" t="s">
        <v>206</v>
      </c>
    </row>
    <row r="221" spans="1:5" ht="21">
      <c r="A221" s="42">
        <v>6</v>
      </c>
      <c r="B221" s="75" t="s">
        <v>908</v>
      </c>
      <c r="C221" s="24" t="s">
        <v>269</v>
      </c>
      <c r="D221" s="76">
        <v>90</v>
      </c>
      <c r="E221" s="76" t="s">
        <v>206</v>
      </c>
    </row>
    <row r="222" spans="1:5" ht="21">
      <c r="A222" s="42">
        <v>7</v>
      </c>
      <c r="B222" s="75" t="s">
        <v>909</v>
      </c>
      <c r="C222" s="77" t="s">
        <v>708</v>
      </c>
      <c r="D222" s="76">
        <v>1</v>
      </c>
      <c r="E222" s="76" t="s">
        <v>129</v>
      </c>
    </row>
    <row r="223" spans="1:5">
      <c r="A223" s="372" t="s">
        <v>910</v>
      </c>
      <c r="B223" s="373"/>
      <c r="C223" s="373"/>
      <c r="D223" s="373"/>
      <c r="E223" s="374"/>
    </row>
    <row r="224" spans="1:5" ht="31.5">
      <c r="A224" s="74">
        <v>1</v>
      </c>
      <c r="B224" s="75" t="s">
        <v>911</v>
      </c>
      <c r="C224" s="24" t="s">
        <v>912</v>
      </c>
      <c r="D224" s="76">
        <v>72</v>
      </c>
      <c r="E224" s="66" t="s">
        <v>796</v>
      </c>
    </row>
    <row r="225" spans="1:5" ht="21">
      <c r="A225" s="74">
        <v>2</v>
      </c>
      <c r="B225" s="75" t="s">
        <v>913</v>
      </c>
      <c r="C225" s="24" t="s">
        <v>914</v>
      </c>
      <c r="D225" s="76">
        <v>24</v>
      </c>
      <c r="E225" s="66" t="s">
        <v>796</v>
      </c>
    </row>
    <row r="226" spans="1:5" ht="42">
      <c r="A226" s="74">
        <v>3</v>
      </c>
      <c r="B226" s="75" t="s">
        <v>915</v>
      </c>
      <c r="C226" s="24" t="s">
        <v>916</v>
      </c>
      <c r="D226" s="76">
        <v>432</v>
      </c>
      <c r="E226" s="66" t="s">
        <v>796</v>
      </c>
    </row>
    <row r="227" spans="1:5" ht="21">
      <c r="A227" s="74">
        <v>4</v>
      </c>
      <c r="B227" s="75" t="s">
        <v>917</v>
      </c>
      <c r="C227" s="24" t="s">
        <v>918</v>
      </c>
      <c r="D227" s="76">
        <v>144</v>
      </c>
      <c r="E227" s="66" t="s">
        <v>796</v>
      </c>
    </row>
    <row r="228" spans="1:5" ht="31.5">
      <c r="A228" s="74">
        <v>5</v>
      </c>
      <c r="B228" s="75" t="s">
        <v>919</v>
      </c>
      <c r="C228" s="24" t="s">
        <v>920</v>
      </c>
      <c r="D228" s="76">
        <v>432</v>
      </c>
      <c r="E228" s="66" t="s">
        <v>796</v>
      </c>
    </row>
    <row r="229" spans="1:5">
      <c r="A229" s="74">
        <v>6</v>
      </c>
      <c r="B229" s="75" t="s">
        <v>921</v>
      </c>
      <c r="C229" s="24" t="s">
        <v>922</v>
      </c>
      <c r="D229" s="76">
        <v>408</v>
      </c>
      <c r="E229" s="66" t="s">
        <v>796</v>
      </c>
    </row>
    <row r="230" spans="1:5">
      <c r="A230" s="74">
        <v>7</v>
      </c>
      <c r="B230" s="75" t="s">
        <v>923</v>
      </c>
      <c r="C230" s="24" t="s">
        <v>924</v>
      </c>
      <c r="D230" s="76">
        <v>432</v>
      </c>
      <c r="E230" s="66" t="s">
        <v>796</v>
      </c>
    </row>
    <row r="231" spans="1:5">
      <c r="A231" s="74">
        <v>8</v>
      </c>
      <c r="B231" s="75" t="s">
        <v>925</v>
      </c>
      <c r="C231" s="24" t="s">
        <v>926</v>
      </c>
      <c r="D231" s="76">
        <v>432</v>
      </c>
      <c r="E231" s="66" t="s">
        <v>796</v>
      </c>
    </row>
    <row r="232" spans="1:5" ht="21">
      <c r="A232" s="74">
        <v>9</v>
      </c>
      <c r="B232" s="78" t="s">
        <v>927</v>
      </c>
      <c r="C232" s="24" t="s">
        <v>918</v>
      </c>
      <c r="D232" s="76">
        <v>144</v>
      </c>
      <c r="E232" s="66" t="s">
        <v>796</v>
      </c>
    </row>
    <row r="233" spans="1:5">
      <c r="A233" s="372" t="s">
        <v>928</v>
      </c>
      <c r="B233" s="373"/>
      <c r="C233" s="373"/>
      <c r="D233" s="373"/>
      <c r="E233" s="374"/>
    </row>
    <row r="234" spans="1:5" ht="31.5">
      <c r="A234" s="66">
        <v>1</v>
      </c>
      <c r="B234" s="63" t="s">
        <v>929</v>
      </c>
      <c r="C234" s="26"/>
      <c r="D234" s="69"/>
      <c r="E234" s="69"/>
    </row>
    <row r="235" spans="1:5">
      <c r="A235" s="70"/>
      <c r="B235" s="70"/>
      <c r="C235" s="70"/>
      <c r="D235" s="71"/>
      <c r="E235" s="71"/>
    </row>
    <row r="236" spans="1:5">
      <c r="A236" s="63" t="s">
        <v>0</v>
      </c>
      <c r="B236" s="63" t="s">
        <v>617</v>
      </c>
      <c r="C236" s="63" t="s">
        <v>469</v>
      </c>
      <c r="D236" s="63" t="s">
        <v>67</v>
      </c>
      <c r="E236" s="63" t="s">
        <v>68</v>
      </c>
    </row>
    <row r="237" spans="1:5">
      <c r="A237" s="372" t="s">
        <v>930</v>
      </c>
      <c r="B237" s="373"/>
      <c r="C237" s="373"/>
      <c r="D237" s="373"/>
      <c r="E237" s="374"/>
    </row>
    <row r="238" spans="1:5">
      <c r="A238" s="372" t="s">
        <v>931</v>
      </c>
      <c r="B238" s="373"/>
      <c r="C238" s="373"/>
      <c r="D238" s="373"/>
      <c r="E238" s="374"/>
    </row>
    <row r="239" spans="1:5">
      <c r="A239" s="372" t="s">
        <v>620</v>
      </c>
      <c r="B239" s="373"/>
      <c r="C239" s="373"/>
      <c r="D239" s="373"/>
      <c r="E239" s="374"/>
    </row>
    <row r="240" spans="1:5" ht="147">
      <c r="A240" s="74">
        <v>1</v>
      </c>
      <c r="B240" s="75" t="s">
        <v>670</v>
      </c>
      <c r="C240" s="64" t="s">
        <v>932</v>
      </c>
      <c r="D240" s="76">
        <v>14.8</v>
      </c>
      <c r="E240" s="66" t="s">
        <v>671</v>
      </c>
    </row>
    <row r="241" spans="1:5" ht="52.5">
      <c r="A241" s="74">
        <v>2</v>
      </c>
      <c r="B241" s="75" t="s">
        <v>672</v>
      </c>
      <c r="C241" s="24" t="s">
        <v>806</v>
      </c>
      <c r="D241" s="76">
        <v>1</v>
      </c>
      <c r="E241" s="66" t="s">
        <v>129</v>
      </c>
    </row>
    <row r="242" spans="1:5" ht="84">
      <c r="A242" s="74">
        <v>3</v>
      </c>
      <c r="B242" s="75" t="s">
        <v>674</v>
      </c>
      <c r="C242" s="64" t="s">
        <v>812</v>
      </c>
      <c r="D242" s="76">
        <v>1</v>
      </c>
      <c r="E242" s="66" t="s">
        <v>129</v>
      </c>
    </row>
    <row r="243" spans="1:5" ht="63">
      <c r="A243" s="74">
        <v>4</v>
      </c>
      <c r="B243" s="75" t="s">
        <v>676</v>
      </c>
      <c r="C243" s="64" t="s">
        <v>677</v>
      </c>
      <c r="D243" s="76">
        <v>1</v>
      </c>
      <c r="E243" s="66" t="s">
        <v>94</v>
      </c>
    </row>
    <row r="244" spans="1:5" ht="63">
      <c r="A244" s="74">
        <v>5</v>
      </c>
      <c r="B244" s="75" t="s">
        <v>678</v>
      </c>
      <c r="C244" s="24" t="s">
        <v>933</v>
      </c>
      <c r="D244" s="76">
        <v>1</v>
      </c>
      <c r="E244" s="66" t="s">
        <v>129</v>
      </c>
    </row>
    <row r="245" spans="1:5">
      <c r="A245" s="375" t="s">
        <v>680</v>
      </c>
      <c r="B245" s="376"/>
      <c r="C245" s="377"/>
      <c r="D245" s="68"/>
      <c r="E245" s="68"/>
    </row>
    <row r="246" spans="1:5" ht="84">
      <c r="A246" s="74">
        <v>1</v>
      </c>
      <c r="B246" s="75" t="s">
        <v>681</v>
      </c>
      <c r="C246" s="24" t="s">
        <v>934</v>
      </c>
      <c r="D246" s="76">
        <v>1</v>
      </c>
      <c r="E246" s="66" t="s">
        <v>265</v>
      </c>
    </row>
    <row r="247" spans="1:5" ht="42">
      <c r="A247" s="74">
        <v>2</v>
      </c>
      <c r="B247" s="75" t="s">
        <v>683</v>
      </c>
      <c r="C247" s="24" t="s">
        <v>684</v>
      </c>
      <c r="D247" s="76">
        <v>1</v>
      </c>
      <c r="E247" s="66" t="s">
        <v>685</v>
      </c>
    </row>
    <row r="248" spans="1:5">
      <c r="A248" s="372" t="s">
        <v>686</v>
      </c>
      <c r="B248" s="373"/>
      <c r="C248" s="373"/>
      <c r="D248" s="373"/>
      <c r="E248" s="374"/>
    </row>
    <row r="249" spans="1:5" ht="52.5">
      <c r="A249" s="42">
        <v>1</v>
      </c>
      <c r="B249" s="66" t="s">
        <v>687</v>
      </c>
      <c r="C249" s="64" t="s">
        <v>688</v>
      </c>
      <c r="D249" s="66">
        <v>4</v>
      </c>
      <c r="E249" s="66" t="s">
        <v>94</v>
      </c>
    </row>
    <row r="250" spans="1:5" ht="52.5">
      <c r="A250" s="42">
        <v>2</v>
      </c>
      <c r="B250" s="66" t="s">
        <v>689</v>
      </c>
      <c r="C250" s="64" t="s">
        <v>690</v>
      </c>
      <c r="D250" s="66">
        <v>6</v>
      </c>
      <c r="E250" s="66" t="s">
        <v>94</v>
      </c>
    </row>
    <row r="251" spans="1:5" ht="84">
      <c r="A251" s="42">
        <v>3</v>
      </c>
      <c r="B251" s="66" t="s">
        <v>691</v>
      </c>
      <c r="C251" s="64" t="s">
        <v>692</v>
      </c>
      <c r="D251" s="66">
        <v>1</v>
      </c>
      <c r="E251" s="66" t="s">
        <v>91</v>
      </c>
    </row>
    <row r="252" spans="1:5" ht="42">
      <c r="A252" s="42">
        <v>4</v>
      </c>
      <c r="B252" s="66" t="s">
        <v>693</v>
      </c>
      <c r="C252" s="64" t="s">
        <v>694</v>
      </c>
      <c r="D252" s="66">
        <v>1</v>
      </c>
      <c r="E252" s="66" t="s">
        <v>94</v>
      </c>
    </row>
    <row r="253" spans="1:5">
      <c r="A253" s="42">
        <v>5</v>
      </c>
      <c r="B253" s="66" t="s">
        <v>695</v>
      </c>
      <c r="C253" s="64" t="s">
        <v>696</v>
      </c>
      <c r="D253" s="66">
        <v>1</v>
      </c>
      <c r="E253" s="66" t="s">
        <v>94</v>
      </c>
    </row>
    <row r="254" spans="1:5">
      <c r="A254" s="42">
        <v>6</v>
      </c>
      <c r="B254" s="66" t="s">
        <v>697</v>
      </c>
      <c r="C254" s="64" t="s">
        <v>698</v>
      </c>
      <c r="D254" s="66">
        <v>1</v>
      </c>
      <c r="E254" s="66" t="s">
        <v>94</v>
      </c>
    </row>
    <row r="255" spans="1:5">
      <c r="A255" s="66">
        <v>7</v>
      </c>
      <c r="B255" s="66" t="s">
        <v>702</v>
      </c>
      <c r="C255" s="64" t="s">
        <v>703</v>
      </c>
      <c r="D255" s="66">
        <v>200</v>
      </c>
      <c r="E255" s="66" t="s">
        <v>704</v>
      </c>
    </row>
    <row r="256" spans="1:5">
      <c r="A256" s="66">
        <v>8</v>
      </c>
      <c r="B256" s="66" t="s">
        <v>705</v>
      </c>
      <c r="C256" s="64" t="s">
        <v>706</v>
      </c>
      <c r="D256" s="66">
        <v>50</v>
      </c>
      <c r="E256" s="66" t="s">
        <v>704</v>
      </c>
    </row>
    <row r="257" spans="1:5" ht="21">
      <c r="A257" s="42">
        <v>9</v>
      </c>
      <c r="B257" s="66" t="s">
        <v>935</v>
      </c>
      <c r="C257" s="64" t="s">
        <v>936</v>
      </c>
      <c r="D257" s="66">
        <v>1</v>
      </c>
      <c r="E257" s="66" t="s">
        <v>129</v>
      </c>
    </row>
    <row r="258" spans="1:5">
      <c r="A258" s="372" t="s">
        <v>638</v>
      </c>
      <c r="B258" s="373"/>
      <c r="C258" s="373"/>
      <c r="D258" s="373"/>
      <c r="E258" s="374"/>
    </row>
    <row r="259" spans="1:5" ht="52.5">
      <c r="A259" s="74">
        <v>1</v>
      </c>
      <c r="B259" s="75" t="s">
        <v>937</v>
      </c>
      <c r="C259" s="24" t="s">
        <v>938</v>
      </c>
      <c r="D259" s="76">
        <v>1</v>
      </c>
      <c r="E259" s="66" t="s">
        <v>91</v>
      </c>
    </row>
    <row r="260" spans="1:5" ht="52.5">
      <c r="A260" s="74">
        <v>2</v>
      </c>
      <c r="B260" s="75" t="s">
        <v>939</v>
      </c>
      <c r="C260" s="24" t="s">
        <v>940</v>
      </c>
      <c r="D260" s="76">
        <v>1</v>
      </c>
      <c r="E260" s="66" t="s">
        <v>91</v>
      </c>
    </row>
    <row r="261" spans="1:5" ht="31.5">
      <c r="A261" s="74">
        <v>3</v>
      </c>
      <c r="B261" s="75" t="s">
        <v>941</v>
      </c>
      <c r="C261" s="24" t="s">
        <v>942</v>
      </c>
      <c r="D261" s="76">
        <v>1</v>
      </c>
      <c r="E261" s="66" t="s">
        <v>129</v>
      </c>
    </row>
    <row r="262" spans="1:5">
      <c r="A262" s="372" t="s">
        <v>623</v>
      </c>
      <c r="B262" s="373"/>
      <c r="C262" s="373"/>
      <c r="D262" s="373"/>
      <c r="E262" s="374"/>
    </row>
    <row r="263" spans="1:5">
      <c r="A263" s="372" t="s">
        <v>624</v>
      </c>
      <c r="B263" s="373"/>
      <c r="C263" s="373"/>
      <c r="D263" s="373"/>
      <c r="E263" s="374"/>
    </row>
    <row r="264" spans="1:5" ht="63">
      <c r="A264" s="74">
        <v>1</v>
      </c>
      <c r="B264" s="66" t="s">
        <v>709</v>
      </c>
      <c r="C264" s="64" t="s">
        <v>943</v>
      </c>
      <c r="D264" s="66">
        <v>2</v>
      </c>
      <c r="E264" s="66" t="s">
        <v>206</v>
      </c>
    </row>
    <row r="265" spans="1:5" ht="73.5">
      <c r="A265" s="74">
        <v>2</v>
      </c>
      <c r="B265" s="66" t="s">
        <v>711</v>
      </c>
      <c r="C265" s="64" t="s">
        <v>944</v>
      </c>
      <c r="D265" s="66">
        <v>2</v>
      </c>
      <c r="E265" s="66" t="s">
        <v>206</v>
      </c>
    </row>
    <row r="266" spans="1:5" ht="63">
      <c r="A266" s="74">
        <v>3</v>
      </c>
      <c r="B266" s="66" t="s">
        <v>713</v>
      </c>
      <c r="C266" s="64" t="s">
        <v>945</v>
      </c>
      <c r="D266" s="66">
        <v>2</v>
      </c>
      <c r="E266" s="66" t="s">
        <v>206</v>
      </c>
    </row>
    <row r="267" spans="1:5" ht="63">
      <c r="A267" s="74">
        <v>4</v>
      </c>
      <c r="B267" s="66" t="s">
        <v>717</v>
      </c>
      <c r="C267" s="64" t="s">
        <v>946</v>
      </c>
      <c r="D267" s="66">
        <v>3</v>
      </c>
      <c r="E267" s="66" t="s">
        <v>94</v>
      </c>
    </row>
    <row r="268" spans="1:5">
      <c r="A268" s="372" t="s">
        <v>658</v>
      </c>
      <c r="B268" s="373"/>
      <c r="C268" s="373"/>
      <c r="D268" s="373"/>
      <c r="E268" s="374"/>
    </row>
    <row r="269" spans="1:5" ht="252">
      <c r="A269" s="42">
        <v>1</v>
      </c>
      <c r="B269" s="66" t="s">
        <v>720</v>
      </c>
      <c r="C269" s="64" t="s">
        <v>721</v>
      </c>
      <c r="D269" s="66">
        <v>1</v>
      </c>
      <c r="E269" s="66" t="s">
        <v>94</v>
      </c>
    </row>
    <row r="270" spans="1:5" ht="63">
      <c r="A270" s="42">
        <v>2</v>
      </c>
      <c r="B270" s="66" t="s">
        <v>722</v>
      </c>
      <c r="C270" s="64" t="s">
        <v>723</v>
      </c>
      <c r="D270" s="66">
        <v>1</v>
      </c>
      <c r="E270" s="66" t="s">
        <v>94</v>
      </c>
    </row>
    <row r="271" spans="1:5">
      <c r="A271" s="372" t="s">
        <v>663</v>
      </c>
      <c r="B271" s="373"/>
      <c r="C271" s="373"/>
      <c r="D271" s="373"/>
      <c r="E271" s="374"/>
    </row>
    <row r="272" spans="1:5" ht="199.5">
      <c r="A272" s="74">
        <v>1</v>
      </c>
      <c r="B272" s="66" t="s">
        <v>840</v>
      </c>
      <c r="C272" s="24" t="s">
        <v>725</v>
      </c>
      <c r="D272" s="76">
        <v>1</v>
      </c>
      <c r="E272" s="66" t="s">
        <v>91</v>
      </c>
    </row>
    <row r="273" spans="1:5" ht="199.5">
      <c r="A273" s="74">
        <v>2</v>
      </c>
      <c r="B273" s="66" t="s">
        <v>726</v>
      </c>
      <c r="C273" s="24" t="s">
        <v>725</v>
      </c>
      <c r="D273" s="76">
        <v>1</v>
      </c>
      <c r="E273" s="66" t="s">
        <v>91</v>
      </c>
    </row>
    <row r="274" spans="1:5" ht="115.5">
      <c r="A274" s="74">
        <v>3</v>
      </c>
      <c r="B274" s="75" t="s">
        <v>727</v>
      </c>
      <c r="C274" s="24" t="s">
        <v>845</v>
      </c>
      <c r="D274" s="76">
        <v>5</v>
      </c>
      <c r="E274" s="66" t="s">
        <v>91</v>
      </c>
    </row>
    <row r="275" spans="1:5" ht="31.5">
      <c r="A275" s="74">
        <v>4</v>
      </c>
      <c r="B275" s="75" t="s">
        <v>729</v>
      </c>
      <c r="C275" s="24" t="s">
        <v>730</v>
      </c>
      <c r="D275" s="76">
        <v>1</v>
      </c>
      <c r="E275" s="66" t="s">
        <v>94</v>
      </c>
    </row>
    <row r="276" spans="1:5" ht="84">
      <c r="A276" s="74">
        <v>5</v>
      </c>
      <c r="B276" s="75" t="s">
        <v>731</v>
      </c>
      <c r="C276" s="24" t="s">
        <v>732</v>
      </c>
      <c r="D276" s="76">
        <v>2</v>
      </c>
      <c r="E276" s="66" t="s">
        <v>265</v>
      </c>
    </row>
    <row r="277" spans="1:5">
      <c r="A277" s="372" t="s">
        <v>650</v>
      </c>
      <c r="B277" s="373"/>
      <c r="C277" s="373"/>
      <c r="D277" s="373"/>
      <c r="E277" s="374"/>
    </row>
    <row r="278" spans="1:5" ht="73.5">
      <c r="A278" s="74">
        <v>1</v>
      </c>
      <c r="B278" s="75" t="s">
        <v>634</v>
      </c>
      <c r="C278" s="24" t="s">
        <v>735</v>
      </c>
      <c r="D278" s="76">
        <v>1</v>
      </c>
      <c r="E278" s="66" t="s">
        <v>94</v>
      </c>
    </row>
    <row r="279" spans="1:5" ht="126">
      <c r="A279" s="74">
        <v>2</v>
      </c>
      <c r="B279" s="75" t="s">
        <v>733</v>
      </c>
      <c r="C279" s="24" t="s">
        <v>734</v>
      </c>
      <c r="D279" s="76">
        <v>1</v>
      </c>
      <c r="E279" s="66" t="s">
        <v>206</v>
      </c>
    </row>
    <row r="280" spans="1:5" ht="21">
      <c r="A280" s="74">
        <v>3</v>
      </c>
      <c r="B280" s="75" t="s">
        <v>636</v>
      </c>
      <c r="C280" s="24" t="s">
        <v>736</v>
      </c>
      <c r="D280" s="76">
        <v>1</v>
      </c>
      <c r="E280" s="66" t="s">
        <v>91</v>
      </c>
    </row>
    <row r="281" spans="1:5">
      <c r="A281" s="372" t="s">
        <v>652</v>
      </c>
      <c r="B281" s="373"/>
      <c r="C281" s="373"/>
      <c r="D281" s="373"/>
      <c r="E281" s="374"/>
    </row>
    <row r="282" spans="1:5" ht="21">
      <c r="A282" s="74">
        <v>1</v>
      </c>
      <c r="B282" s="75" t="s">
        <v>700</v>
      </c>
      <c r="C282" s="24" t="s">
        <v>947</v>
      </c>
      <c r="D282" s="76">
        <v>1</v>
      </c>
      <c r="E282" s="66" t="s">
        <v>91</v>
      </c>
    </row>
    <row r="283" spans="1:5" ht="31.5">
      <c r="A283" s="74">
        <v>2</v>
      </c>
      <c r="B283" s="75" t="s">
        <v>939</v>
      </c>
      <c r="C283" s="24" t="s">
        <v>948</v>
      </c>
      <c r="D283" s="76">
        <v>3</v>
      </c>
      <c r="E283" s="66" t="s">
        <v>91</v>
      </c>
    </row>
    <row r="284" spans="1:5" ht="21">
      <c r="A284" s="74">
        <v>3</v>
      </c>
      <c r="B284" s="75" t="s">
        <v>639</v>
      </c>
      <c r="C284" s="24" t="s">
        <v>640</v>
      </c>
      <c r="D284" s="76">
        <v>6</v>
      </c>
      <c r="E284" s="66" t="s">
        <v>91</v>
      </c>
    </row>
    <row r="285" spans="1:5">
      <c r="A285" s="66">
        <v>4</v>
      </c>
      <c r="B285" s="66" t="s">
        <v>742</v>
      </c>
      <c r="C285" s="64" t="s">
        <v>743</v>
      </c>
      <c r="D285" s="66">
        <v>400</v>
      </c>
      <c r="E285" s="66" t="s">
        <v>704</v>
      </c>
    </row>
    <row r="286" spans="1:5">
      <c r="A286" s="66">
        <v>5</v>
      </c>
      <c r="B286" s="66" t="s">
        <v>744</v>
      </c>
      <c r="C286" s="64" t="s">
        <v>745</v>
      </c>
      <c r="D286" s="66">
        <v>200</v>
      </c>
      <c r="E286" s="66" t="s">
        <v>704</v>
      </c>
    </row>
    <row r="287" spans="1:5">
      <c r="A287" s="66">
        <v>6</v>
      </c>
      <c r="B287" s="66" t="s">
        <v>746</v>
      </c>
      <c r="C287" s="64" t="s">
        <v>747</v>
      </c>
      <c r="D287" s="66">
        <v>60</v>
      </c>
      <c r="E287" s="66" t="s">
        <v>704</v>
      </c>
    </row>
    <row r="288" spans="1:5">
      <c r="A288" s="66">
        <v>7</v>
      </c>
      <c r="B288" s="66" t="s">
        <v>748</v>
      </c>
      <c r="C288" s="64" t="s">
        <v>748</v>
      </c>
      <c r="D288" s="66">
        <v>12</v>
      </c>
      <c r="E288" s="66" t="s">
        <v>206</v>
      </c>
    </row>
    <row r="289" spans="1:5">
      <c r="A289" s="66">
        <v>8</v>
      </c>
      <c r="B289" s="66" t="s">
        <v>749</v>
      </c>
      <c r="C289" s="64" t="s">
        <v>750</v>
      </c>
      <c r="D289" s="66">
        <v>10</v>
      </c>
      <c r="E289" s="66" t="s">
        <v>206</v>
      </c>
    </row>
    <row r="290" spans="1:5">
      <c r="A290" s="66">
        <v>9</v>
      </c>
      <c r="B290" s="66" t="s">
        <v>751</v>
      </c>
      <c r="C290" s="64" t="s">
        <v>752</v>
      </c>
      <c r="D290" s="66">
        <v>20</v>
      </c>
      <c r="E290" s="66" t="s">
        <v>411</v>
      </c>
    </row>
    <row r="291" spans="1:5">
      <c r="A291" s="66">
        <v>10</v>
      </c>
      <c r="B291" s="66" t="s">
        <v>753</v>
      </c>
      <c r="C291" s="64" t="s">
        <v>754</v>
      </c>
      <c r="D291" s="66">
        <v>10</v>
      </c>
      <c r="E291" s="66" t="s">
        <v>84</v>
      </c>
    </row>
    <row r="292" spans="1:5">
      <c r="A292" s="66">
        <v>11</v>
      </c>
      <c r="B292" s="66" t="s">
        <v>705</v>
      </c>
      <c r="C292" s="64" t="s">
        <v>706</v>
      </c>
      <c r="D292" s="66">
        <v>400</v>
      </c>
      <c r="E292" s="66" t="s">
        <v>704</v>
      </c>
    </row>
    <row r="293" spans="1:5" ht="21">
      <c r="A293" s="66">
        <v>12</v>
      </c>
      <c r="B293" s="66" t="s">
        <v>849</v>
      </c>
      <c r="C293" s="64" t="s">
        <v>708</v>
      </c>
      <c r="D293" s="66">
        <v>1</v>
      </c>
      <c r="E293" s="66" t="s">
        <v>129</v>
      </c>
    </row>
    <row r="294" spans="1:5">
      <c r="A294" s="372" t="s">
        <v>756</v>
      </c>
      <c r="B294" s="373"/>
      <c r="C294" s="373"/>
      <c r="D294" s="373"/>
      <c r="E294" s="374"/>
    </row>
    <row r="295" spans="1:5">
      <c r="A295" s="372" t="s">
        <v>757</v>
      </c>
      <c r="B295" s="373"/>
      <c r="C295" s="373"/>
      <c r="D295" s="373"/>
      <c r="E295" s="374"/>
    </row>
    <row r="296" spans="1:5" ht="84">
      <c r="A296" s="74">
        <v>1</v>
      </c>
      <c r="B296" s="75" t="s">
        <v>850</v>
      </c>
      <c r="C296" s="26" t="s">
        <v>949</v>
      </c>
      <c r="D296" s="76">
        <v>7</v>
      </c>
      <c r="E296" s="66" t="s">
        <v>94</v>
      </c>
    </row>
    <row r="297" spans="1:5" ht="136.5">
      <c r="A297" s="74">
        <v>2</v>
      </c>
      <c r="B297" s="75" t="s">
        <v>950</v>
      </c>
      <c r="C297" s="24" t="s">
        <v>951</v>
      </c>
      <c r="D297" s="76">
        <v>16</v>
      </c>
      <c r="E297" s="66" t="s">
        <v>94</v>
      </c>
    </row>
    <row r="298" spans="1:5">
      <c r="A298" s="372" t="s">
        <v>764</v>
      </c>
      <c r="B298" s="373"/>
      <c r="C298" s="373"/>
      <c r="D298" s="373"/>
      <c r="E298" s="374"/>
    </row>
    <row r="299" spans="1:5" ht="136.5">
      <c r="A299" s="42">
        <v>1</v>
      </c>
      <c r="B299" s="66" t="s">
        <v>765</v>
      </c>
      <c r="C299" s="64" t="s">
        <v>766</v>
      </c>
      <c r="D299" s="66">
        <v>1</v>
      </c>
      <c r="E299" s="66" t="s">
        <v>94</v>
      </c>
    </row>
    <row r="300" spans="1:5" ht="63">
      <c r="A300" s="42">
        <v>2</v>
      </c>
      <c r="B300" s="66" t="s">
        <v>767</v>
      </c>
      <c r="C300" s="64" t="s">
        <v>768</v>
      </c>
      <c r="D300" s="66">
        <v>1</v>
      </c>
      <c r="E300" s="66" t="s">
        <v>94</v>
      </c>
    </row>
    <row r="301" spans="1:5" ht="31.5">
      <c r="A301" s="42">
        <v>3</v>
      </c>
      <c r="B301" s="66" t="s">
        <v>769</v>
      </c>
      <c r="C301" s="64" t="s">
        <v>770</v>
      </c>
      <c r="D301" s="66">
        <v>1</v>
      </c>
      <c r="E301" s="66" t="s">
        <v>94</v>
      </c>
    </row>
    <row r="302" spans="1:5">
      <c r="A302" s="372" t="s">
        <v>820</v>
      </c>
      <c r="B302" s="373"/>
      <c r="C302" s="373"/>
      <c r="D302" s="373"/>
      <c r="E302" s="374"/>
    </row>
    <row r="303" spans="1:5">
      <c r="A303" s="74">
        <v>1</v>
      </c>
      <c r="B303" s="75" t="s">
        <v>780</v>
      </c>
      <c r="C303" s="24" t="s">
        <v>781</v>
      </c>
      <c r="D303" s="76">
        <v>8</v>
      </c>
      <c r="E303" s="66" t="s">
        <v>91</v>
      </c>
    </row>
    <row r="304" spans="1:5">
      <c r="A304" s="74">
        <v>2</v>
      </c>
      <c r="B304" s="75" t="s">
        <v>952</v>
      </c>
      <c r="C304" s="24" t="s">
        <v>953</v>
      </c>
      <c r="D304" s="76">
        <v>1</v>
      </c>
      <c r="E304" s="66" t="s">
        <v>792</v>
      </c>
    </row>
    <row r="305" spans="1:5">
      <c r="A305" s="66">
        <v>3</v>
      </c>
      <c r="B305" s="66" t="s">
        <v>138</v>
      </c>
      <c r="C305" s="64" t="s">
        <v>743</v>
      </c>
      <c r="D305" s="66">
        <v>400</v>
      </c>
      <c r="E305" s="66" t="s">
        <v>704</v>
      </c>
    </row>
    <row r="306" spans="1:5">
      <c r="A306" s="66">
        <v>4</v>
      </c>
      <c r="B306" s="66" t="s">
        <v>782</v>
      </c>
      <c r="C306" s="64" t="s">
        <v>745</v>
      </c>
      <c r="D306" s="66">
        <v>100</v>
      </c>
      <c r="E306" s="66" t="s">
        <v>704</v>
      </c>
    </row>
    <row r="307" spans="1:5">
      <c r="A307" s="66">
        <v>5</v>
      </c>
      <c r="B307" s="66" t="s">
        <v>751</v>
      </c>
      <c r="C307" s="64" t="s">
        <v>752</v>
      </c>
      <c r="D307" s="66">
        <v>40</v>
      </c>
      <c r="E307" s="66" t="s">
        <v>411</v>
      </c>
    </row>
    <row r="308" spans="1:5">
      <c r="A308" s="66">
        <v>6</v>
      </c>
      <c r="B308" s="66" t="s">
        <v>783</v>
      </c>
      <c r="C308" s="64" t="s">
        <v>784</v>
      </c>
      <c r="D308" s="66">
        <v>30</v>
      </c>
      <c r="E308" s="66" t="s">
        <v>84</v>
      </c>
    </row>
    <row r="309" spans="1:5">
      <c r="A309" s="66">
        <v>7</v>
      </c>
      <c r="B309" s="66" t="s">
        <v>705</v>
      </c>
      <c r="C309" s="64" t="s">
        <v>706</v>
      </c>
      <c r="D309" s="66">
        <v>300</v>
      </c>
      <c r="E309" s="66" t="s">
        <v>704</v>
      </c>
    </row>
    <row r="310" spans="1:5" ht="21">
      <c r="A310" s="66">
        <v>8</v>
      </c>
      <c r="B310" s="66" t="s">
        <v>954</v>
      </c>
      <c r="C310" s="64" t="s">
        <v>708</v>
      </c>
      <c r="D310" s="66">
        <v>1</v>
      </c>
      <c r="E310" s="66" t="s">
        <v>129</v>
      </c>
    </row>
    <row r="311" spans="1:5">
      <c r="A311" s="372" t="s">
        <v>653</v>
      </c>
      <c r="B311" s="373"/>
      <c r="C311" s="373"/>
      <c r="D311" s="373"/>
      <c r="E311" s="374"/>
    </row>
    <row r="312" spans="1:5" ht="31.5">
      <c r="A312" s="66"/>
      <c r="B312" s="63" t="s">
        <v>955</v>
      </c>
      <c r="C312" s="26"/>
      <c r="D312" s="69"/>
      <c r="E312" s="69"/>
    </row>
    <row r="313" spans="1:5">
      <c r="A313" s="70"/>
      <c r="B313" s="70"/>
      <c r="C313" s="70"/>
      <c r="D313" s="70"/>
      <c r="E313" s="70"/>
    </row>
    <row r="314" spans="1:5">
      <c r="A314" s="63" t="s">
        <v>0</v>
      </c>
      <c r="B314" s="63" t="s">
        <v>617</v>
      </c>
      <c r="C314" s="63" t="s">
        <v>469</v>
      </c>
      <c r="D314" s="63" t="s">
        <v>67</v>
      </c>
      <c r="E314" s="63" t="s">
        <v>68</v>
      </c>
    </row>
    <row r="315" spans="1:5">
      <c r="A315" s="372" t="s">
        <v>956</v>
      </c>
      <c r="B315" s="373"/>
      <c r="C315" s="373"/>
      <c r="D315" s="373"/>
      <c r="E315" s="374"/>
    </row>
    <row r="316" spans="1:5">
      <c r="A316" s="372" t="s">
        <v>669</v>
      </c>
      <c r="B316" s="373"/>
      <c r="C316" s="373"/>
      <c r="D316" s="373"/>
      <c r="E316" s="374"/>
    </row>
    <row r="317" spans="1:5">
      <c r="A317" s="372" t="s">
        <v>620</v>
      </c>
      <c r="B317" s="373"/>
      <c r="C317" s="373"/>
      <c r="D317" s="373"/>
      <c r="E317" s="374"/>
    </row>
    <row r="318" spans="1:5" ht="147">
      <c r="A318" s="74">
        <v>1</v>
      </c>
      <c r="B318" s="75" t="s">
        <v>670</v>
      </c>
      <c r="C318" s="64" t="s">
        <v>957</v>
      </c>
      <c r="D318" s="76">
        <v>16.579999999999998</v>
      </c>
      <c r="E318" s="66" t="s">
        <v>671</v>
      </c>
    </row>
    <row r="319" spans="1:5" ht="42">
      <c r="A319" s="74">
        <v>2</v>
      </c>
      <c r="B319" s="75" t="s">
        <v>672</v>
      </c>
      <c r="C319" s="24" t="s">
        <v>673</v>
      </c>
      <c r="D319" s="76">
        <v>1</v>
      </c>
      <c r="E319" s="66" t="s">
        <v>129</v>
      </c>
    </row>
    <row r="320" spans="1:5" ht="136.5">
      <c r="A320" s="74">
        <v>3</v>
      </c>
      <c r="B320" s="75" t="s">
        <v>674</v>
      </c>
      <c r="C320" s="24" t="s">
        <v>958</v>
      </c>
      <c r="D320" s="76">
        <v>1</v>
      </c>
      <c r="E320" s="66" t="s">
        <v>129</v>
      </c>
    </row>
    <row r="321" spans="1:5" ht="63">
      <c r="A321" s="74">
        <v>4</v>
      </c>
      <c r="B321" s="75" t="s">
        <v>676</v>
      </c>
      <c r="C321" s="64" t="s">
        <v>677</v>
      </c>
      <c r="D321" s="76">
        <v>1</v>
      </c>
      <c r="E321" s="66" t="s">
        <v>94</v>
      </c>
    </row>
    <row r="322" spans="1:5" ht="63">
      <c r="A322" s="74">
        <v>5</v>
      </c>
      <c r="B322" s="75" t="s">
        <v>678</v>
      </c>
      <c r="C322" s="26" t="s">
        <v>959</v>
      </c>
      <c r="D322" s="76">
        <v>1</v>
      </c>
      <c r="E322" s="66" t="s">
        <v>129</v>
      </c>
    </row>
    <row r="323" spans="1:5">
      <c r="A323" s="375" t="s">
        <v>680</v>
      </c>
      <c r="B323" s="376"/>
      <c r="C323" s="377"/>
      <c r="D323" s="68"/>
      <c r="E323" s="68"/>
    </row>
    <row r="324" spans="1:5" ht="84">
      <c r="A324" s="74">
        <v>1</v>
      </c>
      <c r="B324" s="75" t="s">
        <v>681</v>
      </c>
      <c r="C324" s="24" t="s">
        <v>960</v>
      </c>
      <c r="D324" s="76">
        <v>1</v>
      </c>
      <c r="E324" s="66" t="s">
        <v>265</v>
      </c>
    </row>
    <row r="325" spans="1:5" ht="42">
      <c r="A325" s="74">
        <v>2</v>
      </c>
      <c r="B325" s="75" t="s">
        <v>683</v>
      </c>
      <c r="C325" s="24" t="s">
        <v>684</v>
      </c>
      <c r="D325" s="76">
        <v>1</v>
      </c>
      <c r="E325" s="66" t="s">
        <v>685</v>
      </c>
    </row>
    <row r="326" spans="1:5">
      <c r="A326" s="372" t="s">
        <v>686</v>
      </c>
      <c r="B326" s="373"/>
      <c r="C326" s="373"/>
      <c r="D326" s="373"/>
      <c r="E326" s="374"/>
    </row>
    <row r="327" spans="1:5" ht="52.5">
      <c r="A327" s="42">
        <v>1</v>
      </c>
      <c r="B327" s="66" t="s">
        <v>687</v>
      </c>
      <c r="C327" s="64" t="s">
        <v>688</v>
      </c>
      <c r="D327" s="66">
        <v>4</v>
      </c>
      <c r="E327" s="66" t="s">
        <v>94</v>
      </c>
    </row>
    <row r="328" spans="1:5" ht="52.5">
      <c r="A328" s="42">
        <v>2</v>
      </c>
      <c r="B328" s="66" t="s">
        <v>689</v>
      </c>
      <c r="C328" s="64" t="s">
        <v>690</v>
      </c>
      <c r="D328" s="66">
        <v>6</v>
      </c>
      <c r="E328" s="66" t="s">
        <v>94</v>
      </c>
    </row>
    <row r="329" spans="1:5" ht="84">
      <c r="A329" s="42">
        <v>3</v>
      </c>
      <c r="B329" s="66" t="s">
        <v>691</v>
      </c>
      <c r="C329" s="64" t="s">
        <v>692</v>
      </c>
      <c r="D329" s="66">
        <v>1</v>
      </c>
      <c r="E329" s="66" t="s">
        <v>91</v>
      </c>
    </row>
    <row r="330" spans="1:5" ht="42">
      <c r="A330" s="42">
        <v>4</v>
      </c>
      <c r="B330" s="66" t="s">
        <v>693</v>
      </c>
      <c r="C330" s="64" t="s">
        <v>694</v>
      </c>
      <c r="D330" s="66">
        <v>1</v>
      </c>
      <c r="E330" s="66" t="s">
        <v>94</v>
      </c>
    </row>
    <row r="331" spans="1:5">
      <c r="A331" s="42">
        <v>5</v>
      </c>
      <c r="B331" s="66" t="s">
        <v>695</v>
      </c>
      <c r="C331" s="64" t="s">
        <v>696</v>
      </c>
      <c r="D331" s="66">
        <v>1</v>
      </c>
      <c r="E331" s="66" t="s">
        <v>94</v>
      </c>
    </row>
    <row r="332" spans="1:5">
      <c r="A332" s="42">
        <v>6</v>
      </c>
      <c r="B332" s="66" t="s">
        <v>697</v>
      </c>
      <c r="C332" s="64" t="s">
        <v>698</v>
      </c>
      <c r="D332" s="66">
        <v>1</v>
      </c>
      <c r="E332" s="66" t="s">
        <v>94</v>
      </c>
    </row>
    <row r="333" spans="1:5">
      <c r="A333" s="66">
        <v>7</v>
      </c>
      <c r="B333" s="66" t="s">
        <v>702</v>
      </c>
      <c r="C333" s="64" t="s">
        <v>703</v>
      </c>
      <c r="D333" s="66">
        <v>250</v>
      </c>
      <c r="E333" s="66" t="s">
        <v>704</v>
      </c>
    </row>
    <row r="334" spans="1:5">
      <c r="A334" s="66">
        <v>8</v>
      </c>
      <c r="B334" s="66" t="s">
        <v>705</v>
      </c>
      <c r="C334" s="64" t="s">
        <v>706</v>
      </c>
      <c r="D334" s="66">
        <v>80</v>
      </c>
      <c r="E334" s="66" t="s">
        <v>704</v>
      </c>
    </row>
    <row r="335" spans="1:5" ht="21">
      <c r="A335" s="42">
        <v>9</v>
      </c>
      <c r="B335" s="66" t="s">
        <v>935</v>
      </c>
      <c r="C335" s="64" t="s">
        <v>708</v>
      </c>
      <c r="D335" s="66">
        <v>1</v>
      </c>
      <c r="E335" s="66" t="s">
        <v>129</v>
      </c>
    </row>
    <row r="336" spans="1:5">
      <c r="A336" s="372" t="s">
        <v>638</v>
      </c>
      <c r="B336" s="373"/>
      <c r="C336" s="373"/>
      <c r="D336" s="373"/>
      <c r="E336" s="374"/>
    </row>
    <row r="337" spans="1:5" ht="52.5">
      <c r="A337" s="74">
        <v>1</v>
      </c>
      <c r="B337" s="75" t="s">
        <v>937</v>
      </c>
      <c r="C337" s="24" t="s">
        <v>938</v>
      </c>
      <c r="D337" s="76">
        <v>1</v>
      </c>
      <c r="E337" s="66" t="s">
        <v>91</v>
      </c>
    </row>
    <row r="338" spans="1:5" ht="52.5">
      <c r="A338" s="74">
        <v>2</v>
      </c>
      <c r="B338" s="75" t="s">
        <v>939</v>
      </c>
      <c r="C338" s="24" t="s">
        <v>940</v>
      </c>
      <c r="D338" s="76">
        <v>1</v>
      </c>
      <c r="E338" s="66" t="s">
        <v>91</v>
      </c>
    </row>
    <row r="339" spans="1:5" ht="31.5">
      <c r="A339" s="74">
        <v>3</v>
      </c>
      <c r="B339" s="75" t="s">
        <v>941</v>
      </c>
      <c r="C339" s="24" t="s">
        <v>942</v>
      </c>
      <c r="D339" s="76">
        <v>1</v>
      </c>
      <c r="E339" s="66" t="s">
        <v>129</v>
      </c>
    </row>
    <row r="340" spans="1:5">
      <c r="A340" s="372" t="s">
        <v>961</v>
      </c>
      <c r="B340" s="373"/>
      <c r="C340" s="373"/>
      <c r="D340" s="373"/>
      <c r="E340" s="374"/>
    </row>
    <row r="341" spans="1:5">
      <c r="A341" s="372" t="s">
        <v>624</v>
      </c>
      <c r="B341" s="373"/>
      <c r="C341" s="373"/>
      <c r="D341" s="373"/>
      <c r="E341" s="374"/>
    </row>
    <row r="342" spans="1:5" ht="63">
      <c r="A342" s="74">
        <v>1</v>
      </c>
      <c r="B342" s="75" t="s">
        <v>962</v>
      </c>
      <c r="C342" s="24" t="s">
        <v>963</v>
      </c>
      <c r="D342" s="76">
        <v>8</v>
      </c>
      <c r="E342" s="66" t="s">
        <v>206</v>
      </c>
    </row>
    <row r="343" spans="1:5" ht="52.5">
      <c r="A343" s="74">
        <v>2</v>
      </c>
      <c r="B343" s="75" t="s">
        <v>964</v>
      </c>
      <c r="C343" s="64" t="s">
        <v>965</v>
      </c>
      <c r="D343" s="66">
        <v>2</v>
      </c>
      <c r="E343" s="66" t="s">
        <v>206</v>
      </c>
    </row>
    <row r="344" spans="1:5" ht="21">
      <c r="A344" s="74">
        <v>3</v>
      </c>
      <c r="B344" s="66" t="s">
        <v>824</v>
      </c>
      <c r="C344" s="64" t="s">
        <v>825</v>
      </c>
      <c r="D344" s="66">
        <v>2</v>
      </c>
      <c r="E344" s="66" t="s">
        <v>91</v>
      </c>
    </row>
    <row r="345" spans="1:5" ht="63">
      <c r="A345" s="74">
        <v>4</v>
      </c>
      <c r="B345" s="75" t="s">
        <v>966</v>
      </c>
      <c r="C345" s="64" t="s">
        <v>945</v>
      </c>
      <c r="D345" s="66">
        <v>2</v>
      </c>
      <c r="E345" s="66" t="s">
        <v>206</v>
      </c>
    </row>
    <row r="346" spans="1:5" ht="73.5">
      <c r="A346" s="74">
        <v>5</v>
      </c>
      <c r="B346" s="75" t="s">
        <v>711</v>
      </c>
      <c r="C346" s="64" t="s">
        <v>944</v>
      </c>
      <c r="D346" s="66">
        <v>2</v>
      </c>
      <c r="E346" s="66" t="s">
        <v>206</v>
      </c>
    </row>
    <row r="347" spans="1:5" ht="73.5">
      <c r="A347" s="74">
        <v>6</v>
      </c>
      <c r="B347" s="66" t="s">
        <v>967</v>
      </c>
      <c r="C347" s="64" t="s">
        <v>968</v>
      </c>
      <c r="D347" s="66">
        <v>5</v>
      </c>
      <c r="E347" s="66" t="s">
        <v>94</v>
      </c>
    </row>
    <row r="348" spans="1:5">
      <c r="A348" s="372" t="s">
        <v>658</v>
      </c>
      <c r="B348" s="373"/>
      <c r="C348" s="373"/>
      <c r="D348" s="373"/>
      <c r="E348" s="374"/>
    </row>
    <row r="349" spans="1:5" ht="252">
      <c r="A349" s="42">
        <v>1</v>
      </c>
      <c r="B349" s="66" t="s">
        <v>720</v>
      </c>
      <c r="C349" s="64" t="s">
        <v>721</v>
      </c>
      <c r="D349" s="66">
        <v>1</v>
      </c>
      <c r="E349" s="66" t="s">
        <v>94</v>
      </c>
    </row>
    <row r="350" spans="1:5" ht="63">
      <c r="A350" s="42">
        <v>2</v>
      </c>
      <c r="B350" s="66" t="s">
        <v>722</v>
      </c>
      <c r="C350" s="64" t="s">
        <v>723</v>
      </c>
      <c r="D350" s="66">
        <v>1</v>
      </c>
      <c r="E350" s="66" t="s">
        <v>94</v>
      </c>
    </row>
    <row r="351" spans="1:5">
      <c r="A351" s="372" t="s">
        <v>663</v>
      </c>
      <c r="B351" s="373"/>
      <c r="C351" s="373"/>
      <c r="D351" s="373"/>
      <c r="E351" s="374"/>
    </row>
    <row r="352" spans="1:5" ht="199.5">
      <c r="A352" s="74">
        <v>1</v>
      </c>
      <c r="B352" s="66" t="s">
        <v>840</v>
      </c>
      <c r="C352" s="24" t="s">
        <v>725</v>
      </c>
      <c r="D352" s="76">
        <v>1</v>
      </c>
      <c r="E352" s="66" t="s">
        <v>91</v>
      </c>
    </row>
    <row r="353" spans="1:5" ht="199.5">
      <c r="A353" s="74">
        <v>2</v>
      </c>
      <c r="B353" s="66" t="s">
        <v>726</v>
      </c>
      <c r="C353" s="24" t="s">
        <v>725</v>
      </c>
      <c r="D353" s="76">
        <v>1</v>
      </c>
      <c r="E353" s="66" t="s">
        <v>91</v>
      </c>
    </row>
    <row r="354" spans="1:5" ht="115.5">
      <c r="A354" s="74">
        <v>3</v>
      </c>
      <c r="B354" s="75" t="s">
        <v>727</v>
      </c>
      <c r="C354" s="24" t="s">
        <v>845</v>
      </c>
      <c r="D354" s="76">
        <v>5</v>
      </c>
      <c r="E354" s="66" t="s">
        <v>91</v>
      </c>
    </row>
    <row r="355" spans="1:5" ht="31.5">
      <c r="A355" s="74">
        <v>4</v>
      </c>
      <c r="B355" s="75" t="s">
        <v>729</v>
      </c>
      <c r="C355" s="24" t="s">
        <v>730</v>
      </c>
      <c r="D355" s="76">
        <v>1</v>
      </c>
      <c r="E355" s="66" t="s">
        <v>94</v>
      </c>
    </row>
    <row r="356" spans="1:5" ht="84">
      <c r="A356" s="74">
        <v>5</v>
      </c>
      <c r="B356" s="75" t="s">
        <v>731</v>
      </c>
      <c r="C356" s="24" t="s">
        <v>732</v>
      </c>
      <c r="D356" s="76">
        <v>2</v>
      </c>
      <c r="E356" s="66" t="s">
        <v>265</v>
      </c>
    </row>
    <row r="357" spans="1:5">
      <c r="A357" s="372" t="s">
        <v>650</v>
      </c>
      <c r="B357" s="373"/>
      <c r="C357" s="373"/>
      <c r="D357" s="373"/>
      <c r="E357" s="374"/>
    </row>
    <row r="358" spans="1:5" ht="73.5">
      <c r="A358" s="74">
        <v>1</v>
      </c>
      <c r="B358" s="75" t="s">
        <v>634</v>
      </c>
      <c r="C358" s="24" t="s">
        <v>735</v>
      </c>
      <c r="D358" s="76">
        <v>1</v>
      </c>
      <c r="E358" s="66" t="s">
        <v>94</v>
      </c>
    </row>
    <row r="359" spans="1:5" ht="126">
      <c r="A359" s="74">
        <v>2</v>
      </c>
      <c r="B359" s="75" t="s">
        <v>733</v>
      </c>
      <c r="C359" s="24" t="s">
        <v>734</v>
      </c>
      <c r="D359" s="76">
        <v>1</v>
      </c>
      <c r="E359" s="66" t="s">
        <v>206</v>
      </c>
    </row>
    <row r="360" spans="1:5" ht="21">
      <c r="A360" s="74">
        <v>3</v>
      </c>
      <c r="B360" s="75" t="s">
        <v>636</v>
      </c>
      <c r="C360" s="24" t="s">
        <v>736</v>
      </c>
      <c r="D360" s="76">
        <v>1</v>
      </c>
      <c r="E360" s="66" t="s">
        <v>91</v>
      </c>
    </row>
    <row r="361" spans="1:5">
      <c r="A361" s="372" t="s">
        <v>652</v>
      </c>
      <c r="B361" s="373"/>
      <c r="C361" s="373"/>
      <c r="D361" s="373"/>
      <c r="E361" s="374"/>
    </row>
    <row r="362" spans="1:5" ht="21">
      <c r="A362" s="74">
        <v>1</v>
      </c>
      <c r="B362" s="75" t="s">
        <v>700</v>
      </c>
      <c r="C362" s="24" t="s">
        <v>947</v>
      </c>
      <c r="D362" s="76">
        <v>1</v>
      </c>
      <c r="E362" s="66" t="s">
        <v>91</v>
      </c>
    </row>
    <row r="363" spans="1:5" ht="31.5">
      <c r="A363" s="74">
        <v>2</v>
      </c>
      <c r="B363" s="75" t="s">
        <v>939</v>
      </c>
      <c r="C363" s="24" t="s">
        <v>948</v>
      </c>
      <c r="D363" s="76">
        <v>3</v>
      </c>
      <c r="E363" s="66" t="s">
        <v>91</v>
      </c>
    </row>
    <row r="364" spans="1:5" ht="21">
      <c r="A364" s="74">
        <v>3</v>
      </c>
      <c r="B364" s="75" t="s">
        <v>639</v>
      </c>
      <c r="C364" s="24" t="s">
        <v>640</v>
      </c>
      <c r="D364" s="76">
        <v>4</v>
      </c>
      <c r="E364" s="66" t="s">
        <v>91</v>
      </c>
    </row>
    <row r="365" spans="1:5">
      <c r="A365" s="66">
        <v>4</v>
      </c>
      <c r="B365" s="66" t="s">
        <v>742</v>
      </c>
      <c r="C365" s="64" t="s">
        <v>969</v>
      </c>
      <c r="D365" s="66">
        <v>800</v>
      </c>
      <c r="E365" s="66" t="s">
        <v>704</v>
      </c>
    </row>
    <row r="366" spans="1:5">
      <c r="A366" s="66">
        <v>5</v>
      </c>
      <c r="B366" s="66" t="s">
        <v>744</v>
      </c>
      <c r="C366" s="64" t="s">
        <v>970</v>
      </c>
      <c r="D366" s="66">
        <v>400</v>
      </c>
      <c r="E366" s="66" t="s">
        <v>704</v>
      </c>
    </row>
    <row r="367" spans="1:5">
      <c r="A367" s="66">
        <v>6</v>
      </c>
      <c r="B367" s="66" t="s">
        <v>746</v>
      </c>
      <c r="C367" s="64" t="s">
        <v>971</v>
      </c>
      <c r="D367" s="66">
        <v>60</v>
      </c>
      <c r="E367" s="66" t="s">
        <v>704</v>
      </c>
    </row>
    <row r="368" spans="1:5">
      <c r="A368" s="66">
        <v>7</v>
      </c>
      <c r="B368" s="66" t="s">
        <v>748</v>
      </c>
      <c r="C368" s="64" t="s">
        <v>748</v>
      </c>
      <c r="D368" s="66">
        <v>28</v>
      </c>
      <c r="E368" s="66" t="s">
        <v>206</v>
      </c>
    </row>
    <row r="369" spans="1:5">
      <c r="A369" s="66">
        <v>8</v>
      </c>
      <c r="B369" s="66" t="s">
        <v>749</v>
      </c>
      <c r="C369" s="64" t="s">
        <v>750</v>
      </c>
      <c r="D369" s="66">
        <v>20</v>
      </c>
      <c r="E369" s="66" t="s">
        <v>206</v>
      </c>
    </row>
    <row r="370" spans="1:5">
      <c r="A370" s="66">
        <v>9</v>
      </c>
      <c r="B370" s="66" t="s">
        <v>751</v>
      </c>
      <c r="C370" s="64" t="s">
        <v>752</v>
      </c>
      <c r="D370" s="66">
        <v>40</v>
      </c>
      <c r="E370" s="66" t="s">
        <v>411</v>
      </c>
    </row>
    <row r="371" spans="1:5">
      <c r="A371" s="66">
        <v>10</v>
      </c>
      <c r="B371" s="66" t="s">
        <v>753</v>
      </c>
      <c r="C371" s="64" t="s">
        <v>754</v>
      </c>
      <c r="D371" s="66">
        <v>10</v>
      </c>
      <c r="E371" s="66" t="s">
        <v>84</v>
      </c>
    </row>
    <row r="372" spans="1:5">
      <c r="A372" s="66">
        <v>11</v>
      </c>
      <c r="B372" s="66" t="s">
        <v>705</v>
      </c>
      <c r="C372" s="64" t="s">
        <v>706</v>
      </c>
      <c r="D372" s="66">
        <v>600</v>
      </c>
      <c r="E372" s="66" t="s">
        <v>704</v>
      </c>
    </row>
    <row r="373" spans="1:5" ht="21">
      <c r="A373" s="66">
        <v>12</v>
      </c>
      <c r="B373" s="66" t="s">
        <v>972</v>
      </c>
      <c r="C373" s="64" t="s">
        <v>708</v>
      </c>
      <c r="D373" s="66">
        <v>1</v>
      </c>
      <c r="E373" s="66" t="s">
        <v>129</v>
      </c>
    </row>
    <row r="374" spans="1:5">
      <c r="A374" s="372" t="s">
        <v>756</v>
      </c>
      <c r="B374" s="373"/>
      <c r="C374" s="373"/>
      <c r="D374" s="373"/>
      <c r="E374" s="374"/>
    </row>
    <row r="375" spans="1:5">
      <c r="A375" s="372" t="s">
        <v>757</v>
      </c>
      <c r="B375" s="373"/>
      <c r="C375" s="373"/>
      <c r="D375" s="373"/>
      <c r="E375" s="374"/>
    </row>
    <row r="376" spans="1:5" ht="84">
      <c r="A376" s="74">
        <v>1</v>
      </c>
      <c r="B376" s="75" t="s">
        <v>850</v>
      </c>
      <c r="C376" s="26" t="s">
        <v>949</v>
      </c>
      <c r="D376" s="76">
        <v>10</v>
      </c>
      <c r="E376" s="66" t="s">
        <v>94</v>
      </c>
    </row>
    <row r="377" spans="1:5" ht="136.5">
      <c r="A377" s="74">
        <v>2</v>
      </c>
      <c r="B377" s="75" t="s">
        <v>973</v>
      </c>
      <c r="C377" s="24" t="s">
        <v>951</v>
      </c>
      <c r="D377" s="76">
        <v>16</v>
      </c>
      <c r="E377" s="66" t="s">
        <v>94</v>
      </c>
    </row>
    <row r="378" spans="1:5">
      <c r="A378" s="372" t="s">
        <v>764</v>
      </c>
      <c r="B378" s="373"/>
      <c r="C378" s="373"/>
      <c r="D378" s="373"/>
      <c r="E378" s="374"/>
    </row>
    <row r="379" spans="1:5" ht="136.5">
      <c r="A379" s="42">
        <v>1</v>
      </c>
      <c r="B379" s="66" t="s">
        <v>765</v>
      </c>
      <c r="C379" s="64" t="s">
        <v>766</v>
      </c>
      <c r="D379" s="66">
        <v>1</v>
      </c>
      <c r="E379" s="66" t="s">
        <v>94</v>
      </c>
    </row>
    <row r="380" spans="1:5" ht="63">
      <c r="A380" s="42">
        <v>2</v>
      </c>
      <c r="B380" s="66" t="s">
        <v>767</v>
      </c>
      <c r="C380" s="64" t="s">
        <v>768</v>
      </c>
      <c r="D380" s="66">
        <v>1</v>
      </c>
      <c r="E380" s="66" t="s">
        <v>94</v>
      </c>
    </row>
    <row r="381" spans="1:5" ht="31.5">
      <c r="A381" s="42">
        <v>3</v>
      </c>
      <c r="B381" s="66" t="s">
        <v>769</v>
      </c>
      <c r="C381" s="64" t="s">
        <v>770</v>
      </c>
      <c r="D381" s="66">
        <v>1</v>
      </c>
      <c r="E381" s="66" t="s">
        <v>94</v>
      </c>
    </row>
    <row r="382" spans="1:5">
      <c r="A382" s="372" t="s">
        <v>820</v>
      </c>
      <c r="B382" s="373"/>
      <c r="C382" s="373"/>
      <c r="D382" s="373"/>
      <c r="E382" s="374"/>
    </row>
    <row r="383" spans="1:5">
      <c r="A383" s="74">
        <v>1</v>
      </c>
      <c r="B383" s="75" t="s">
        <v>780</v>
      </c>
      <c r="C383" s="24" t="s">
        <v>781</v>
      </c>
      <c r="D383" s="76">
        <v>10</v>
      </c>
      <c r="E383" s="66" t="s">
        <v>91</v>
      </c>
    </row>
    <row r="384" spans="1:5">
      <c r="A384" s="74">
        <v>2</v>
      </c>
      <c r="B384" s="75" t="s">
        <v>952</v>
      </c>
      <c r="C384" s="24" t="s">
        <v>953</v>
      </c>
      <c r="D384" s="76">
        <v>1</v>
      </c>
      <c r="E384" s="66" t="s">
        <v>792</v>
      </c>
    </row>
    <row r="385" spans="1:5">
      <c r="A385" s="66">
        <v>3</v>
      </c>
      <c r="B385" s="66" t="s">
        <v>138</v>
      </c>
      <c r="C385" s="64" t="s">
        <v>743</v>
      </c>
      <c r="D385" s="66">
        <v>450</v>
      </c>
      <c r="E385" s="66" t="s">
        <v>704</v>
      </c>
    </row>
    <row r="386" spans="1:5">
      <c r="A386" s="66">
        <v>4</v>
      </c>
      <c r="B386" s="66" t="s">
        <v>782</v>
      </c>
      <c r="C386" s="64" t="s">
        <v>745</v>
      </c>
      <c r="D386" s="66">
        <v>150</v>
      </c>
      <c r="E386" s="66" t="s">
        <v>704</v>
      </c>
    </row>
    <row r="387" spans="1:5">
      <c r="A387" s="66">
        <v>5</v>
      </c>
      <c r="B387" s="66" t="s">
        <v>751</v>
      </c>
      <c r="C387" s="64" t="s">
        <v>752</v>
      </c>
      <c r="D387" s="66">
        <v>40</v>
      </c>
      <c r="E387" s="66" t="s">
        <v>411</v>
      </c>
    </row>
    <row r="388" spans="1:5">
      <c r="A388" s="66">
        <v>6</v>
      </c>
      <c r="B388" s="66" t="s">
        <v>783</v>
      </c>
      <c r="C388" s="64" t="s">
        <v>784</v>
      </c>
      <c r="D388" s="66">
        <v>30</v>
      </c>
      <c r="E388" s="66" t="s">
        <v>84</v>
      </c>
    </row>
    <row r="389" spans="1:5">
      <c r="A389" s="66">
        <v>7</v>
      </c>
      <c r="B389" s="66" t="s">
        <v>705</v>
      </c>
      <c r="C389" s="64" t="s">
        <v>706</v>
      </c>
      <c r="D389" s="66">
        <v>300</v>
      </c>
      <c r="E389" s="66" t="s">
        <v>704</v>
      </c>
    </row>
    <row r="390" spans="1:5" ht="21">
      <c r="A390" s="66">
        <v>8</v>
      </c>
      <c r="B390" s="66" t="s">
        <v>954</v>
      </c>
      <c r="C390" s="64" t="s">
        <v>708</v>
      </c>
      <c r="D390" s="66">
        <v>1</v>
      </c>
      <c r="E390" s="66" t="s">
        <v>129</v>
      </c>
    </row>
    <row r="391" spans="1:5">
      <c r="A391" s="372" t="s">
        <v>928</v>
      </c>
      <c r="B391" s="373"/>
      <c r="C391" s="373"/>
      <c r="D391" s="373"/>
      <c r="E391" s="374"/>
    </row>
    <row r="392" spans="1:5" ht="31.5">
      <c r="A392" s="66"/>
      <c r="B392" s="63" t="s">
        <v>974</v>
      </c>
      <c r="C392" s="26"/>
      <c r="D392" s="69"/>
      <c r="E392" s="69"/>
    </row>
    <row r="393" spans="1:5">
      <c r="A393" s="70"/>
      <c r="B393" s="70"/>
      <c r="C393" s="70"/>
      <c r="D393" s="71"/>
      <c r="E393" s="71"/>
    </row>
  </sheetData>
  <protectedRanges>
    <protectedRange password="CEEF" sqref="C295 C223" name="区域1_3"/>
  </protectedRanges>
  <mergeCells count="82">
    <mergeCell ref="A382:E382"/>
    <mergeCell ref="A391:E391"/>
    <mergeCell ref="A357:E357"/>
    <mergeCell ref="A361:E361"/>
    <mergeCell ref="A374:E374"/>
    <mergeCell ref="A375:E375"/>
    <mergeCell ref="A378:E378"/>
    <mergeCell ref="A336:E336"/>
    <mergeCell ref="A340:E340"/>
    <mergeCell ref="A341:E341"/>
    <mergeCell ref="A348:E348"/>
    <mergeCell ref="A351:E351"/>
    <mergeCell ref="A315:E315"/>
    <mergeCell ref="A316:E316"/>
    <mergeCell ref="A317:E317"/>
    <mergeCell ref="A323:C323"/>
    <mergeCell ref="A326:E326"/>
    <mergeCell ref="A294:E294"/>
    <mergeCell ref="A295:E295"/>
    <mergeCell ref="A298:E298"/>
    <mergeCell ref="A302:E302"/>
    <mergeCell ref="A311:E311"/>
    <mergeCell ref="A263:E263"/>
    <mergeCell ref="A268:E268"/>
    <mergeCell ref="A271:E271"/>
    <mergeCell ref="A277:E277"/>
    <mergeCell ref="A281:E281"/>
    <mergeCell ref="A239:E239"/>
    <mergeCell ref="A245:C245"/>
    <mergeCell ref="A248:E248"/>
    <mergeCell ref="A258:E258"/>
    <mergeCell ref="A262:E262"/>
    <mergeCell ref="A215:E215"/>
    <mergeCell ref="A223:E223"/>
    <mergeCell ref="A233:E233"/>
    <mergeCell ref="A237:E237"/>
    <mergeCell ref="A238:E238"/>
    <mergeCell ref="A186:E186"/>
    <mergeCell ref="A189:E189"/>
    <mergeCell ref="A201:E201"/>
    <mergeCell ref="A202:E202"/>
    <mergeCell ref="A212:E212"/>
    <mergeCell ref="A153:E153"/>
    <mergeCell ref="A158:E158"/>
    <mergeCell ref="A172:E172"/>
    <mergeCell ref="A173:E173"/>
    <mergeCell ref="A181:E181"/>
    <mergeCell ref="A125:E125"/>
    <mergeCell ref="A130:E130"/>
    <mergeCell ref="A131:E131"/>
    <mergeCell ref="A141:E141"/>
    <mergeCell ref="A145:E145"/>
    <mergeCell ref="A100:E100"/>
    <mergeCell ref="A106:E106"/>
    <mergeCell ref="A112:C112"/>
    <mergeCell ref="A115:E115"/>
    <mergeCell ref="A123:E123"/>
    <mergeCell ref="A89:C89"/>
    <mergeCell ref="A93:E93"/>
    <mergeCell ref="A97:E97"/>
    <mergeCell ref="A98:E98"/>
    <mergeCell ref="A99:E99"/>
    <mergeCell ref="A64:E64"/>
    <mergeCell ref="A68:E68"/>
    <mergeCell ref="A72:E72"/>
    <mergeCell ref="A85:C85"/>
    <mergeCell ref="A86:C86"/>
    <mergeCell ref="A36:E36"/>
    <mergeCell ref="A39:E39"/>
    <mergeCell ref="A45:E45"/>
    <mergeCell ref="A49:E49"/>
    <mergeCell ref="A63:E63"/>
    <mergeCell ref="A12:C12"/>
    <mergeCell ref="A15:E15"/>
    <mergeCell ref="A23:E23"/>
    <mergeCell ref="A28:E28"/>
    <mergeCell ref="A29:E29"/>
    <mergeCell ref="A1:E1"/>
    <mergeCell ref="A2:C2"/>
    <mergeCell ref="A4:E4"/>
    <mergeCell ref="A5:E5"/>
    <mergeCell ref="A6:E6"/>
  </mergeCells>
  <phoneticPr fontId="36" type="noConversion"/>
  <pageMargins left="0.62986111111111098" right="0.31458333333333299" top="0.43263888888888902" bottom="0.59027777777777801" header="0.31458333333333299" footer="0.31458333333333299"/>
  <pageSetup paperSize="8" fitToWidth="0" fitToHeight="0" orientation="landscape"/>
  <headerFooter>
    <oddFooter>&amp;C第 &amp;P 页，共 &amp;N 页</oddFooter>
  </headerFooter>
</worksheet>
</file>

<file path=xl/worksheets/sheet14.xml><?xml version="1.0" encoding="utf-8"?>
<worksheet xmlns="http://schemas.openxmlformats.org/spreadsheetml/2006/main" xmlns:r="http://schemas.openxmlformats.org/officeDocument/2006/relationships">
  <sheetPr>
    <tabColor rgb="FFFFFFFF"/>
  </sheetPr>
  <dimension ref="A1:E30"/>
  <sheetViews>
    <sheetView workbookViewId="0">
      <pane ySplit="1" topLeftCell="A2" activePane="bottomLeft" state="frozen"/>
      <selection pane="bottomLeft" activeCell="G5" sqref="G5"/>
    </sheetView>
  </sheetViews>
  <sheetFormatPr defaultColWidth="9" defaultRowHeight="12.75"/>
  <cols>
    <col min="1" max="1" width="5" style="39" customWidth="1"/>
    <col min="2" max="2" width="19.5703125" style="39" customWidth="1"/>
    <col min="3" max="3" width="81.85546875" style="39" customWidth="1"/>
    <col min="4" max="5" width="5" style="39" customWidth="1"/>
    <col min="6" max="236" width="9" style="39" customWidth="1"/>
    <col min="237" max="16382" width="9.140625" style="39"/>
    <col min="16383" max="16384" width="9" style="39"/>
  </cols>
  <sheetData>
    <row r="1" spans="1:5" ht="18.75">
      <c r="A1" s="313" t="s">
        <v>1165</v>
      </c>
      <c r="B1" s="313"/>
      <c r="C1" s="378"/>
      <c r="D1" s="313"/>
      <c r="E1" s="313"/>
    </row>
    <row r="2" spans="1:5">
      <c r="A2" s="314" t="s">
        <v>975</v>
      </c>
      <c r="B2" s="322"/>
      <c r="C2" s="379"/>
      <c r="D2" s="322"/>
      <c r="E2" s="322"/>
    </row>
    <row r="3" spans="1:5">
      <c r="A3" s="18" t="s">
        <v>0</v>
      </c>
      <c r="B3" s="19" t="s">
        <v>65</v>
      </c>
      <c r="C3" s="48" t="s">
        <v>66</v>
      </c>
      <c r="D3" s="18" t="s">
        <v>67</v>
      </c>
      <c r="E3" s="18" t="s">
        <v>68</v>
      </c>
    </row>
    <row r="4" spans="1:5" ht="210">
      <c r="A4" s="49">
        <v>1</v>
      </c>
      <c r="B4" s="50" t="s">
        <v>976</v>
      </c>
      <c r="C4" s="51" t="s">
        <v>977</v>
      </c>
      <c r="D4" s="22">
        <v>1</v>
      </c>
      <c r="E4" s="22" t="s">
        <v>76</v>
      </c>
    </row>
    <row r="5" spans="1:5" ht="346.5">
      <c r="A5" s="49">
        <v>2</v>
      </c>
      <c r="B5" s="50" t="s">
        <v>978</v>
      </c>
      <c r="C5" s="51" t="s">
        <v>979</v>
      </c>
      <c r="D5" s="22">
        <v>1</v>
      </c>
      <c r="E5" s="22" t="s">
        <v>91</v>
      </c>
    </row>
    <row r="6" spans="1:5" ht="115.5">
      <c r="A6" s="49">
        <v>3</v>
      </c>
      <c r="B6" s="50" t="s">
        <v>980</v>
      </c>
      <c r="C6" s="51" t="s">
        <v>981</v>
      </c>
      <c r="D6" s="22">
        <v>1</v>
      </c>
      <c r="E6" s="22" t="s">
        <v>94</v>
      </c>
    </row>
    <row r="7" spans="1:5" ht="115.5">
      <c r="A7" s="49">
        <v>4</v>
      </c>
      <c r="B7" s="50" t="s">
        <v>982</v>
      </c>
      <c r="C7" s="51" t="s">
        <v>983</v>
      </c>
      <c r="D7" s="22">
        <v>1</v>
      </c>
      <c r="E7" s="22" t="s">
        <v>91</v>
      </c>
    </row>
    <row r="8" spans="1:5" ht="189">
      <c r="A8" s="49">
        <v>5</v>
      </c>
      <c r="B8" s="50" t="s">
        <v>984</v>
      </c>
      <c r="C8" s="51" t="s">
        <v>985</v>
      </c>
      <c r="D8" s="22">
        <v>5</v>
      </c>
      <c r="E8" s="22" t="s">
        <v>94</v>
      </c>
    </row>
    <row r="9" spans="1:5" ht="84">
      <c r="A9" s="49">
        <v>6</v>
      </c>
      <c r="B9" s="52" t="s">
        <v>986</v>
      </c>
      <c r="C9" s="51" t="s">
        <v>987</v>
      </c>
      <c r="D9" s="22">
        <v>5</v>
      </c>
      <c r="E9" s="22" t="s">
        <v>94</v>
      </c>
    </row>
    <row r="10" spans="1:5" ht="63">
      <c r="A10" s="49">
        <v>7</v>
      </c>
      <c r="B10" s="50" t="s">
        <v>988</v>
      </c>
      <c r="C10" s="51" t="s">
        <v>989</v>
      </c>
      <c r="D10" s="22">
        <v>1</v>
      </c>
      <c r="E10" s="22" t="s">
        <v>94</v>
      </c>
    </row>
    <row r="11" spans="1:5" ht="73.5">
      <c r="A11" s="49">
        <v>8</v>
      </c>
      <c r="B11" s="50" t="s">
        <v>990</v>
      </c>
      <c r="C11" s="51" t="s">
        <v>991</v>
      </c>
      <c r="D11" s="22">
        <v>1</v>
      </c>
      <c r="E11" s="22" t="s">
        <v>91</v>
      </c>
    </row>
    <row r="12" spans="1:5" ht="147">
      <c r="A12" s="49">
        <v>9</v>
      </c>
      <c r="B12" s="50" t="s">
        <v>992</v>
      </c>
      <c r="C12" s="51" t="s">
        <v>993</v>
      </c>
      <c r="D12" s="22">
        <v>1</v>
      </c>
      <c r="E12" s="22" t="s">
        <v>94</v>
      </c>
    </row>
    <row r="13" spans="1:5" ht="84">
      <c r="A13" s="49">
        <v>10</v>
      </c>
      <c r="B13" s="50" t="s">
        <v>994</v>
      </c>
      <c r="C13" s="51" t="s">
        <v>995</v>
      </c>
      <c r="D13" s="53">
        <v>1</v>
      </c>
      <c r="E13" s="22" t="s">
        <v>91</v>
      </c>
    </row>
    <row r="14" spans="1:5" ht="63">
      <c r="A14" s="49">
        <v>11</v>
      </c>
      <c r="B14" s="50" t="s">
        <v>996</v>
      </c>
      <c r="C14" s="54" t="s">
        <v>997</v>
      </c>
      <c r="D14" s="55">
        <v>1</v>
      </c>
      <c r="E14" s="37" t="s">
        <v>94</v>
      </c>
    </row>
    <row r="15" spans="1:5" ht="84">
      <c r="A15" s="49">
        <v>12</v>
      </c>
      <c r="B15" s="50" t="s">
        <v>998</v>
      </c>
      <c r="C15" s="54" t="s">
        <v>999</v>
      </c>
      <c r="D15" s="55">
        <v>1</v>
      </c>
      <c r="E15" s="37" t="s">
        <v>91</v>
      </c>
    </row>
    <row r="16" spans="1:5" ht="52.5">
      <c r="A16" s="49">
        <v>13</v>
      </c>
      <c r="B16" s="56" t="s">
        <v>1000</v>
      </c>
      <c r="C16" s="51" t="s">
        <v>1001</v>
      </c>
      <c r="D16" s="53">
        <v>1</v>
      </c>
      <c r="E16" s="22" t="s">
        <v>94</v>
      </c>
    </row>
    <row r="17" spans="1:5" ht="63">
      <c r="A17" s="49">
        <v>14</v>
      </c>
      <c r="B17" s="56" t="s">
        <v>1002</v>
      </c>
      <c r="C17" s="51" t="s">
        <v>1003</v>
      </c>
      <c r="D17" s="55">
        <v>1</v>
      </c>
      <c r="E17" s="22" t="s">
        <v>94</v>
      </c>
    </row>
    <row r="18" spans="1:5" ht="115.5">
      <c r="A18" s="49">
        <v>15</v>
      </c>
      <c r="B18" s="56" t="s">
        <v>1004</v>
      </c>
      <c r="C18" s="51" t="s">
        <v>1005</v>
      </c>
      <c r="D18" s="53">
        <v>6</v>
      </c>
      <c r="E18" s="22" t="s">
        <v>94</v>
      </c>
    </row>
    <row r="19" spans="1:5" ht="63">
      <c r="A19" s="49">
        <v>16</v>
      </c>
      <c r="B19" s="57" t="s">
        <v>1006</v>
      </c>
      <c r="C19" s="51" t="s">
        <v>1007</v>
      </c>
      <c r="D19" s="58">
        <v>1</v>
      </c>
      <c r="E19" s="20" t="s">
        <v>94</v>
      </c>
    </row>
    <row r="20" spans="1:5" ht="42">
      <c r="A20" s="49">
        <v>17</v>
      </c>
      <c r="B20" s="56" t="s">
        <v>1008</v>
      </c>
      <c r="C20" s="51" t="s">
        <v>1009</v>
      </c>
      <c r="D20" s="22">
        <v>1</v>
      </c>
      <c r="E20" s="22" t="s">
        <v>94</v>
      </c>
    </row>
    <row r="21" spans="1:5" ht="126">
      <c r="A21" s="49">
        <v>18</v>
      </c>
      <c r="B21" s="56" t="s">
        <v>1010</v>
      </c>
      <c r="C21" s="51" t="s">
        <v>1011</v>
      </c>
      <c r="D21" s="22">
        <v>1</v>
      </c>
      <c r="E21" s="22" t="s">
        <v>94</v>
      </c>
    </row>
    <row r="22" spans="1:5" ht="105">
      <c r="A22" s="49">
        <v>19</v>
      </c>
      <c r="B22" s="56" t="s">
        <v>1012</v>
      </c>
      <c r="C22" s="51" t="s">
        <v>1013</v>
      </c>
      <c r="D22" s="22">
        <v>1</v>
      </c>
      <c r="E22" s="22" t="s">
        <v>411</v>
      </c>
    </row>
    <row r="23" spans="1:5">
      <c r="A23" s="49">
        <v>20</v>
      </c>
      <c r="B23" s="56" t="s">
        <v>1014</v>
      </c>
      <c r="C23" s="59" t="s">
        <v>1015</v>
      </c>
      <c r="D23" s="22">
        <v>1</v>
      </c>
      <c r="E23" s="22" t="s">
        <v>94</v>
      </c>
    </row>
    <row r="24" spans="1:5">
      <c r="A24" s="49">
        <v>21</v>
      </c>
      <c r="B24" s="56" t="s">
        <v>1016</v>
      </c>
      <c r="C24" s="59" t="s">
        <v>1017</v>
      </c>
      <c r="D24" s="22">
        <v>1</v>
      </c>
      <c r="E24" s="22" t="s">
        <v>94</v>
      </c>
    </row>
    <row r="25" spans="1:5">
      <c r="A25" s="49">
        <v>22</v>
      </c>
      <c r="B25" s="56" t="s">
        <v>1018</v>
      </c>
      <c r="C25" s="59" t="s">
        <v>1019</v>
      </c>
      <c r="D25" s="22">
        <v>1</v>
      </c>
      <c r="E25" s="22" t="s">
        <v>94</v>
      </c>
    </row>
    <row r="26" spans="1:5" ht="21">
      <c r="A26" s="49">
        <v>23</v>
      </c>
      <c r="B26" s="8" t="s">
        <v>1020</v>
      </c>
      <c r="C26" s="51" t="s">
        <v>1021</v>
      </c>
      <c r="D26" s="20">
        <v>1</v>
      </c>
      <c r="E26" s="37" t="s">
        <v>298</v>
      </c>
    </row>
    <row r="27" spans="1:5" ht="115.5">
      <c r="A27" s="49">
        <v>24</v>
      </c>
      <c r="B27" s="56" t="s">
        <v>1022</v>
      </c>
      <c r="C27" s="59" t="s">
        <v>1023</v>
      </c>
      <c r="D27" s="22">
        <v>1</v>
      </c>
      <c r="E27" s="22" t="s">
        <v>94</v>
      </c>
    </row>
    <row r="28" spans="1:5" ht="84">
      <c r="A28" s="49">
        <v>25</v>
      </c>
      <c r="B28" s="8" t="s">
        <v>1024</v>
      </c>
      <c r="C28" s="51" t="s">
        <v>1025</v>
      </c>
      <c r="D28" s="20">
        <v>1</v>
      </c>
      <c r="E28" s="37" t="s">
        <v>94</v>
      </c>
    </row>
    <row r="29" spans="1:5" ht="408.95" customHeight="1">
      <c r="A29" s="49">
        <v>26</v>
      </c>
      <c r="B29" s="8" t="s">
        <v>1026</v>
      </c>
      <c r="C29" s="51" t="s">
        <v>1027</v>
      </c>
      <c r="D29" s="20">
        <v>1</v>
      </c>
      <c r="E29" s="37" t="s">
        <v>575</v>
      </c>
    </row>
    <row r="30" spans="1:5">
      <c r="A30" s="37"/>
      <c r="B30" s="60" t="s">
        <v>1167</v>
      </c>
      <c r="C30" s="61"/>
      <c r="D30" s="20"/>
      <c r="E30" s="37"/>
    </row>
  </sheetData>
  <mergeCells count="2">
    <mergeCell ref="A1:E1"/>
    <mergeCell ref="A2:E2"/>
  </mergeCells>
  <phoneticPr fontId="36" type="noConversion"/>
  <pageMargins left="0.70833333333333304" right="0.55069444444444404" top="0.43263888888888902" bottom="0.59027777777777801" header="0.31458333333333299" footer="0.31458333333333299"/>
  <pageSetup paperSize="8" fitToWidth="0" fitToHeight="0" orientation="landscape"/>
  <headerFooter>
    <oddFooter>&amp;C第 &amp;P 页，共 &amp;N 页</oddFooter>
  </headerFooter>
</worksheet>
</file>

<file path=xl/worksheets/sheet15.xml><?xml version="1.0" encoding="utf-8"?>
<worksheet xmlns="http://schemas.openxmlformats.org/spreadsheetml/2006/main" xmlns:r="http://schemas.openxmlformats.org/officeDocument/2006/relationships">
  <sheetPr>
    <tabColor rgb="FFFFFFFF"/>
  </sheetPr>
  <dimension ref="A1:F12"/>
  <sheetViews>
    <sheetView workbookViewId="0">
      <pane ySplit="1" topLeftCell="A11" activePane="bottomLeft" state="frozen"/>
      <selection pane="bottomLeft" activeCell="C27" sqref="C27"/>
    </sheetView>
  </sheetViews>
  <sheetFormatPr defaultColWidth="9" defaultRowHeight="12.75"/>
  <cols>
    <col min="1" max="1" width="5" style="39" customWidth="1"/>
    <col min="2" max="2" width="16.42578125" style="39" customWidth="1"/>
    <col min="3" max="3" width="95.140625" style="39" customWidth="1"/>
    <col min="4" max="5" width="5" style="39" customWidth="1"/>
    <col min="6" max="6" width="28.85546875" style="39" customWidth="1"/>
    <col min="7" max="238" width="9" style="39" customWidth="1"/>
    <col min="239" max="16382" width="9.140625" style="39"/>
    <col min="16383" max="16384" width="9" style="39"/>
  </cols>
  <sheetData>
    <row r="1" spans="1:6" ht="18.75">
      <c r="A1" s="313" t="s">
        <v>1165</v>
      </c>
      <c r="B1" s="313"/>
      <c r="C1" s="380"/>
      <c r="D1" s="313"/>
      <c r="E1" s="313"/>
    </row>
    <row r="2" spans="1:6">
      <c r="A2" s="314" t="s">
        <v>1028</v>
      </c>
      <c r="B2" s="314"/>
      <c r="C2" s="314"/>
      <c r="D2" s="314"/>
      <c r="E2" s="314"/>
    </row>
    <row r="3" spans="1:6">
      <c r="A3" s="18" t="s">
        <v>0</v>
      </c>
      <c r="B3" s="19" t="s">
        <v>65</v>
      </c>
      <c r="C3" s="30" t="s">
        <v>66</v>
      </c>
      <c r="D3" s="18" t="s">
        <v>67</v>
      </c>
      <c r="E3" s="18" t="s">
        <v>68</v>
      </c>
    </row>
    <row r="4" spans="1:6" ht="252">
      <c r="A4" s="40">
        <v>1</v>
      </c>
      <c r="B4" s="40" t="s">
        <v>1029</v>
      </c>
      <c r="C4" s="41" t="s">
        <v>1030</v>
      </c>
      <c r="D4" s="42">
        <v>4</v>
      </c>
      <c r="E4" s="42" t="s">
        <v>91</v>
      </c>
      <c r="F4" s="43"/>
    </row>
    <row r="5" spans="1:6" ht="231">
      <c r="A5" s="44">
        <v>2</v>
      </c>
      <c r="B5" s="44" t="s">
        <v>1031</v>
      </c>
      <c r="C5" s="45" t="s">
        <v>1032</v>
      </c>
      <c r="D5" s="42">
        <v>2</v>
      </c>
      <c r="E5" s="42" t="s">
        <v>94</v>
      </c>
    </row>
    <row r="6" spans="1:6" ht="63">
      <c r="A6" s="44">
        <v>3</v>
      </c>
      <c r="B6" s="44" t="s">
        <v>1033</v>
      </c>
      <c r="C6" s="45" t="s">
        <v>1034</v>
      </c>
      <c r="D6" s="42">
        <v>2</v>
      </c>
      <c r="E6" s="42" t="s">
        <v>1035</v>
      </c>
    </row>
    <row r="7" spans="1:6" ht="252">
      <c r="A7" s="44">
        <v>4</v>
      </c>
      <c r="B7" s="44" t="s">
        <v>1036</v>
      </c>
      <c r="C7" s="45" t="s">
        <v>1037</v>
      </c>
      <c r="D7" s="42">
        <v>4</v>
      </c>
      <c r="E7" s="42" t="s">
        <v>94</v>
      </c>
    </row>
    <row r="8" spans="1:6" ht="21">
      <c r="A8" s="44">
        <v>5</v>
      </c>
      <c r="B8" s="44" t="s">
        <v>1038</v>
      </c>
      <c r="C8" s="45" t="s">
        <v>1039</v>
      </c>
      <c r="D8" s="46">
        <v>4</v>
      </c>
      <c r="E8" s="46" t="s">
        <v>94</v>
      </c>
    </row>
    <row r="9" spans="1:6">
      <c r="A9" s="44">
        <v>6</v>
      </c>
      <c r="B9" s="44" t="s">
        <v>1040</v>
      </c>
      <c r="C9" s="45" t="s">
        <v>1041</v>
      </c>
      <c r="D9" s="46">
        <v>4</v>
      </c>
      <c r="E9" s="46" t="s">
        <v>91</v>
      </c>
    </row>
    <row r="10" spans="1:6" ht="31.5">
      <c r="A10" s="44">
        <v>7</v>
      </c>
      <c r="B10" s="44" t="s">
        <v>1042</v>
      </c>
      <c r="C10" s="45" t="s">
        <v>1043</v>
      </c>
      <c r="D10" s="46">
        <v>5</v>
      </c>
      <c r="E10" s="46" t="s">
        <v>1035</v>
      </c>
    </row>
    <row r="11" spans="1:6">
      <c r="A11" s="44">
        <v>8</v>
      </c>
      <c r="B11" s="44" t="s">
        <v>1044</v>
      </c>
      <c r="C11" s="45" t="s">
        <v>1045</v>
      </c>
      <c r="D11" s="46">
        <v>1</v>
      </c>
      <c r="E11" s="46" t="s">
        <v>91</v>
      </c>
    </row>
    <row r="12" spans="1:6">
      <c r="A12" s="37"/>
      <c r="B12" s="47" t="s">
        <v>1167</v>
      </c>
      <c r="C12" s="45"/>
      <c r="D12" s="20"/>
      <c r="E12" s="37"/>
    </row>
  </sheetData>
  <mergeCells count="2">
    <mergeCell ref="A1:E1"/>
    <mergeCell ref="A2:E2"/>
  </mergeCells>
  <phoneticPr fontId="36" type="noConversion"/>
  <pageMargins left="0.70833333333333304" right="0.70833333333333304" top="0.74791666666666701" bottom="0.60972222222222205" header="0.31458333333333299" footer="0.31458333333333299"/>
  <pageSetup paperSize="8" fitToWidth="0" fitToHeight="0" orientation="landscape"/>
  <headerFooter>
    <oddFooter>&amp;C第 &amp;P 页，共 &amp;N 页</oddFooter>
  </headerFooter>
</worksheet>
</file>

<file path=xl/worksheets/sheet16.xml><?xml version="1.0" encoding="utf-8"?>
<worksheet xmlns="http://schemas.openxmlformats.org/spreadsheetml/2006/main" xmlns:r="http://schemas.openxmlformats.org/officeDocument/2006/relationships">
  <dimension ref="A1:F18"/>
  <sheetViews>
    <sheetView zoomScale="115" zoomScaleNormal="115" workbookViewId="0">
      <pane ySplit="3" topLeftCell="A4" activePane="bottomLeft" state="frozen"/>
      <selection pane="bottomLeft" activeCell="G19" sqref="G19"/>
    </sheetView>
  </sheetViews>
  <sheetFormatPr defaultColWidth="9" defaultRowHeight="12.75"/>
  <cols>
    <col min="1" max="1" width="5.5703125" style="15" customWidth="1"/>
    <col min="2" max="2" width="11.7109375" style="15" customWidth="1"/>
    <col min="3" max="3" width="70" style="15" customWidth="1"/>
    <col min="4" max="5" width="5.5703125" style="15" customWidth="1"/>
    <col min="6" max="6" width="17.5703125" style="15" customWidth="1"/>
    <col min="7" max="239" width="9" style="15" customWidth="1"/>
    <col min="240" max="16382" width="9.140625" style="15"/>
    <col min="16383" max="16384" width="9" style="15"/>
  </cols>
  <sheetData>
    <row r="1" spans="1:6" ht="18.75">
      <c r="A1" s="313" t="s">
        <v>1165</v>
      </c>
      <c r="B1" s="313"/>
      <c r="C1" s="380"/>
      <c r="D1" s="313"/>
      <c r="E1" s="313"/>
    </row>
    <row r="2" spans="1:6">
      <c r="A2" s="314" t="s">
        <v>1046</v>
      </c>
      <c r="B2" s="322"/>
      <c r="C2" s="322"/>
      <c r="D2" s="322"/>
      <c r="E2" s="322"/>
    </row>
    <row r="3" spans="1:6">
      <c r="A3" s="18" t="s">
        <v>0</v>
      </c>
      <c r="B3" s="19" t="s">
        <v>65</v>
      </c>
      <c r="C3" s="30" t="s">
        <v>66</v>
      </c>
      <c r="D3" s="31" t="s">
        <v>67</v>
      </c>
      <c r="E3" s="31" t="s">
        <v>68</v>
      </c>
    </row>
    <row r="4" spans="1:6">
      <c r="A4" s="18" t="s">
        <v>72</v>
      </c>
      <c r="B4" s="32" t="s">
        <v>229</v>
      </c>
      <c r="C4" s="8"/>
      <c r="D4" s="33"/>
      <c r="E4" s="33"/>
    </row>
    <row r="5" spans="1:6" ht="241.5">
      <c r="A5" s="20">
        <v>1</v>
      </c>
      <c r="B5" s="34" t="s">
        <v>976</v>
      </c>
      <c r="C5" s="8" t="s">
        <v>1047</v>
      </c>
      <c r="D5" s="20">
        <v>96</v>
      </c>
      <c r="E5" s="35" t="s">
        <v>94</v>
      </c>
      <c r="F5" s="36"/>
    </row>
    <row r="6" spans="1:6">
      <c r="A6" s="20">
        <v>2</v>
      </c>
      <c r="B6" s="34" t="s">
        <v>1048</v>
      </c>
      <c r="C6" s="8" t="s">
        <v>1049</v>
      </c>
      <c r="D6" s="20">
        <v>96</v>
      </c>
      <c r="E6" s="35" t="s">
        <v>94</v>
      </c>
    </row>
    <row r="7" spans="1:6" ht="105">
      <c r="A7" s="20">
        <v>3</v>
      </c>
      <c r="B7" s="34" t="s">
        <v>1050</v>
      </c>
      <c r="C7" s="8" t="s">
        <v>1051</v>
      </c>
      <c r="D7" s="20">
        <v>96</v>
      </c>
      <c r="E7" s="35" t="s">
        <v>94</v>
      </c>
    </row>
    <row r="8" spans="1:6">
      <c r="A8" s="20">
        <v>4</v>
      </c>
      <c r="B8" s="34" t="s">
        <v>1052</v>
      </c>
      <c r="C8" s="8"/>
      <c r="D8" s="20">
        <v>96</v>
      </c>
      <c r="E8" s="35" t="s">
        <v>265</v>
      </c>
    </row>
    <row r="9" spans="1:6" ht="115.5">
      <c r="A9" s="20">
        <v>5</v>
      </c>
      <c r="B9" s="34" t="s">
        <v>1053</v>
      </c>
      <c r="C9" s="8" t="s">
        <v>1054</v>
      </c>
      <c r="D9" s="20">
        <v>96</v>
      </c>
      <c r="E9" s="35" t="s">
        <v>76</v>
      </c>
    </row>
    <row r="10" spans="1:6">
      <c r="A10" s="20">
        <v>6</v>
      </c>
      <c r="B10" s="34" t="s">
        <v>1055</v>
      </c>
      <c r="C10" s="8"/>
      <c r="D10" s="20">
        <v>96</v>
      </c>
      <c r="E10" s="35" t="s">
        <v>206</v>
      </c>
    </row>
    <row r="11" spans="1:6" ht="378">
      <c r="A11" s="20">
        <v>7</v>
      </c>
      <c r="B11" s="34" t="s">
        <v>1056</v>
      </c>
      <c r="C11" s="8" t="s">
        <v>1057</v>
      </c>
      <c r="D11" s="20">
        <v>192</v>
      </c>
      <c r="E11" s="35" t="s">
        <v>76</v>
      </c>
    </row>
    <row r="12" spans="1:6">
      <c r="A12" s="18" t="s">
        <v>95</v>
      </c>
      <c r="B12" s="32" t="s">
        <v>1058</v>
      </c>
      <c r="C12" s="8"/>
      <c r="D12" s="20"/>
      <c r="E12" s="20"/>
    </row>
    <row r="13" spans="1:6" ht="52.5">
      <c r="A13" s="18">
        <v>1</v>
      </c>
      <c r="B13" s="8" t="s">
        <v>1059</v>
      </c>
      <c r="C13" s="8" t="s">
        <v>1060</v>
      </c>
      <c r="D13" s="20">
        <v>0</v>
      </c>
      <c r="E13" s="37" t="s">
        <v>94</v>
      </c>
      <c r="F13" s="36"/>
    </row>
    <row r="14" spans="1:6" ht="31.5">
      <c r="A14" s="18">
        <v>2</v>
      </c>
      <c r="B14" s="8" t="s">
        <v>1061</v>
      </c>
      <c r="C14" s="8" t="s">
        <v>1062</v>
      </c>
      <c r="D14" s="20">
        <v>0</v>
      </c>
      <c r="E14" s="37" t="s">
        <v>94</v>
      </c>
    </row>
    <row r="15" spans="1:6" ht="126">
      <c r="A15" s="18">
        <v>3</v>
      </c>
      <c r="B15" s="8" t="s">
        <v>261</v>
      </c>
      <c r="C15" s="8" t="s">
        <v>1063</v>
      </c>
      <c r="D15" s="20">
        <v>1</v>
      </c>
      <c r="E15" s="37" t="s">
        <v>94</v>
      </c>
    </row>
    <row r="16" spans="1:6" ht="126">
      <c r="A16" s="18">
        <v>4</v>
      </c>
      <c r="B16" s="8" t="s">
        <v>1064</v>
      </c>
      <c r="C16" s="8" t="s">
        <v>1063</v>
      </c>
      <c r="D16" s="20">
        <v>0</v>
      </c>
      <c r="E16" s="37" t="s">
        <v>94</v>
      </c>
    </row>
    <row r="17" spans="1:5" ht="199.5">
      <c r="A17" s="18">
        <v>5</v>
      </c>
      <c r="B17" s="8" t="s">
        <v>1065</v>
      </c>
      <c r="C17" s="8" t="s">
        <v>1066</v>
      </c>
      <c r="D17" s="20">
        <v>1</v>
      </c>
      <c r="E17" s="37" t="s">
        <v>91</v>
      </c>
    </row>
    <row r="18" spans="1:5">
      <c r="A18" s="326" t="s">
        <v>1167</v>
      </c>
      <c r="B18" s="327"/>
      <c r="C18" s="38"/>
      <c r="D18" s="20"/>
      <c r="E18" s="37"/>
    </row>
  </sheetData>
  <mergeCells count="3">
    <mergeCell ref="A1:E1"/>
    <mergeCell ref="A2:E2"/>
    <mergeCell ref="A18:B18"/>
  </mergeCells>
  <phoneticPr fontId="36" type="noConversion"/>
  <pageMargins left="0.59027777777777801" right="0.39305555555555599" top="0.39305555555555599" bottom="0.74791666666666701" header="0.31458333333333299" footer="0.31458333333333299"/>
  <pageSetup paperSize="8" fitToWidth="0" fitToHeight="0" orientation="landscape"/>
  <headerFooter>
    <oddFooter>&amp;C第 &amp;P 页，共 &amp;N 页</oddFooter>
  </headerFooter>
</worksheet>
</file>

<file path=xl/worksheets/sheet17.xml><?xml version="1.0" encoding="utf-8"?>
<worksheet xmlns="http://schemas.openxmlformats.org/spreadsheetml/2006/main" xmlns:r="http://schemas.openxmlformats.org/officeDocument/2006/relationships">
  <sheetPr>
    <tabColor rgb="FFFFFFFF"/>
  </sheetPr>
  <dimension ref="A1:XFB80"/>
  <sheetViews>
    <sheetView zoomScale="115" zoomScaleNormal="115" workbookViewId="0">
      <pane ySplit="2" topLeftCell="A3" activePane="bottomLeft" state="frozen"/>
      <selection pane="bottomLeft" activeCell="F6" sqref="F6"/>
    </sheetView>
  </sheetViews>
  <sheetFormatPr defaultColWidth="9" defaultRowHeight="12.75"/>
  <cols>
    <col min="1" max="4" width="5" style="15" customWidth="1"/>
    <col min="5" max="5" width="6.7109375" style="15" customWidth="1"/>
    <col min="6" max="6" width="106.5703125" style="15" customWidth="1"/>
    <col min="7" max="7" width="8.5703125" style="15" customWidth="1"/>
    <col min="8" max="8" width="5" style="15" customWidth="1"/>
    <col min="9" max="9" width="9.5703125" style="15" customWidth="1"/>
    <col min="10" max="235" width="9" style="15" customWidth="1"/>
    <col min="236" max="254" width="9.140625" style="15"/>
    <col min="255" max="16381" width="5.7109375" style="15"/>
    <col min="16382" max="16382" width="5.7109375"/>
    <col min="16383" max="16384" width="9" style="15"/>
  </cols>
  <sheetData>
    <row r="1" spans="1:9" ht="18.75">
      <c r="A1" s="313" t="s">
        <v>1165</v>
      </c>
      <c r="B1" s="313"/>
      <c r="C1" s="313"/>
      <c r="D1" s="313"/>
      <c r="E1" s="313"/>
      <c r="F1" s="313"/>
      <c r="G1" s="313"/>
      <c r="H1" s="313"/>
      <c r="I1" s="313"/>
    </row>
    <row r="2" spans="1:9">
      <c r="A2" s="314" t="s">
        <v>1067</v>
      </c>
      <c r="B2" s="322"/>
      <c r="C2" s="322"/>
      <c r="D2" s="322"/>
      <c r="E2" s="381"/>
      <c r="F2" s="16"/>
      <c r="G2" s="17"/>
      <c r="H2" s="17"/>
      <c r="I2" s="29"/>
    </row>
    <row r="3" spans="1:9">
      <c r="A3" s="18" t="s">
        <v>0</v>
      </c>
      <c r="B3" s="18" t="s">
        <v>1068</v>
      </c>
      <c r="C3" s="18" t="s">
        <v>1069</v>
      </c>
      <c r="D3" s="18" t="s">
        <v>1070</v>
      </c>
      <c r="E3" s="19" t="s">
        <v>1071</v>
      </c>
      <c r="F3" s="18" t="s">
        <v>66</v>
      </c>
      <c r="G3" s="18" t="s">
        <v>67</v>
      </c>
      <c r="H3" s="18" t="s">
        <v>68</v>
      </c>
      <c r="I3" s="19" t="s">
        <v>3</v>
      </c>
    </row>
    <row r="4" spans="1:9" ht="147">
      <c r="A4" s="20">
        <v>1</v>
      </c>
      <c r="B4" s="329" t="s">
        <v>1072</v>
      </c>
      <c r="C4" s="329"/>
      <c r="D4" s="350" t="s">
        <v>1073</v>
      </c>
      <c r="E4" s="22" t="s">
        <v>1074</v>
      </c>
      <c r="F4" s="8" t="s">
        <v>1075</v>
      </c>
      <c r="G4" s="20">
        <v>192</v>
      </c>
      <c r="H4" s="20" t="s">
        <v>76</v>
      </c>
      <c r="I4" s="22"/>
    </row>
    <row r="5" spans="1:9" ht="94.5">
      <c r="A5" s="20">
        <v>2</v>
      </c>
      <c r="B5" s="329"/>
      <c r="C5" s="329"/>
      <c r="D5" s="352"/>
      <c r="E5" s="22" t="s">
        <v>1076</v>
      </c>
      <c r="F5" s="24" t="s">
        <v>1077</v>
      </c>
      <c r="G5" s="20">
        <v>12</v>
      </c>
      <c r="H5" s="20" t="s">
        <v>91</v>
      </c>
      <c r="I5" s="22"/>
    </row>
    <row r="6" spans="1:9" ht="294">
      <c r="A6" s="20">
        <v>3</v>
      </c>
      <c r="B6" s="329"/>
      <c r="C6" s="329"/>
      <c r="D6" s="21" t="s">
        <v>1078</v>
      </c>
      <c r="E6" s="25" t="s">
        <v>1079</v>
      </c>
      <c r="F6" s="26" t="s">
        <v>1080</v>
      </c>
      <c r="G6" s="20">
        <v>96</v>
      </c>
      <c r="H6" s="22" t="s">
        <v>91</v>
      </c>
      <c r="I6" s="22"/>
    </row>
    <row r="7" spans="1:9">
      <c r="A7" s="328" t="s">
        <v>471</v>
      </c>
      <c r="B7" s="382"/>
      <c r="C7" s="382"/>
      <c r="D7" s="328"/>
      <c r="E7" s="329"/>
      <c r="F7" s="18"/>
      <c r="G7" s="27">
        <f>SUM(G4:G6)</f>
        <v>300</v>
      </c>
      <c r="H7" s="18"/>
      <c r="I7" s="19"/>
    </row>
    <row r="8" spans="1:9" ht="147">
      <c r="A8" s="20">
        <v>1</v>
      </c>
      <c r="B8" s="350" t="s">
        <v>1081</v>
      </c>
      <c r="C8" s="329" t="s">
        <v>1082</v>
      </c>
      <c r="D8" s="329" t="s">
        <v>1073</v>
      </c>
      <c r="E8" s="22" t="s">
        <v>1074</v>
      </c>
      <c r="F8" s="8" t="s">
        <v>1075</v>
      </c>
      <c r="G8" s="20">
        <v>38</v>
      </c>
      <c r="H8" s="20" t="s">
        <v>76</v>
      </c>
      <c r="I8" s="22"/>
    </row>
    <row r="9" spans="1:9" ht="94.5">
      <c r="A9" s="20">
        <v>2</v>
      </c>
      <c r="B9" s="351"/>
      <c r="C9" s="329"/>
      <c r="D9" s="329"/>
      <c r="E9" s="22" t="s">
        <v>1076</v>
      </c>
      <c r="F9" s="24" t="s">
        <v>1077</v>
      </c>
      <c r="G9" s="20">
        <v>3</v>
      </c>
      <c r="H9" s="20" t="s">
        <v>91</v>
      </c>
      <c r="I9" s="22" t="s">
        <v>1083</v>
      </c>
    </row>
    <row r="10" spans="1:9" ht="147">
      <c r="A10" s="20">
        <v>3</v>
      </c>
      <c r="B10" s="351"/>
      <c r="C10" s="329"/>
      <c r="D10" s="329" t="s">
        <v>1084</v>
      </c>
      <c r="E10" s="22" t="s">
        <v>1085</v>
      </c>
      <c r="F10" s="28" t="s">
        <v>1086</v>
      </c>
      <c r="G10" s="20">
        <v>19</v>
      </c>
      <c r="H10" s="22" t="s">
        <v>76</v>
      </c>
      <c r="I10" s="22" t="s">
        <v>1087</v>
      </c>
    </row>
    <row r="11" spans="1:9" ht="63">
      <c r="A11" s="20">
        <v>4</v>
      </c>
      <c r="B11" s="351"/>
      <c r="C11" s="329"/>
      <c r="D11" s="329"/>
      <c r="E11" s="22" t="s">
        <v>1088</v>
      </c>
      <c r="F11" s="28" t="s">
        <v>1089</v>
      </c>
      <c r="G11" s="20">
        <v>19</v>
      </c>
      <c r="H11" s="22" t="s">
        <v>91</v>
      </c>
      <c r="I11" s="22"/>
    </row>
    <row r="12" spans="1:9" ht="157.5">
      <c r="A12" s="20">
        <v>5</v>
      </c>
      <c r="B12" s="351"/>
      <c r="C12" s="329"/>
      <c r="D12" s="329"/>
      <c r="E12" s="22" t="s">
        <v>1090</v>
      </c>
      <c r="F12" s="24" t="s">
        <v>1091</v>
      </c>
      <c r="G12" s="20">
        <v>19</v>
      </c>
      <c r="H12" s="22" t="s">
        <v>76</v>
      </c>
      <c r="I12" s="22"/>
    </row>
    <row r="13" spans="1:9" ht="294">
      <c r="A13" s="20">
        <v>6</v>
      </c>
      <c r="B13" s="351"/>
      <c r="C13" s="329"/>
      <c r="D13" s="19" t="s">
        <v>1078</v>
      </c>
      <c r="E13" s="22" t="s">
        <v>1079</v>
      </c>
      <c r="F13" s="26" t="s">
        <v>1080</v>
      </c>
      <c r="G13" s="20">
        <v>19</v>
      </c>
      <c r="H13" s="22" t="s">
        <v>91</v>
      </c>
      <c r="I13" s="22"/>
    </row>
    <row r="14" spans="1:9">
      <c r="A14" s="328" t="s">
        <v>471</v>
      </c>
      <c r="B14" s="328"/>
      <c r="C14" s="328"/>
      <c r="D14" s="328"/>
      <c r="E14" s="329"/>
      <c r="F14" s="18"/>
      <c r="G14" s="27">
        <f>SUM(G8:G13)</f>
        <v>117</v>
      </c>
      <c r="H14" s="18"/>
      <c r="I14" s="19"/>
    </row>
    <row r="15" spans="1:9" ht="115.5">
      <c r="A15" s="20">
        <v>1</v>
      </c>
      <c r="B15" s="350" t="s">
        <v>1092</v>
      </c>
      <c r="C15" s="350" t="s">
        <v>1093</v>
      </c>
      <c r="D15" s="19" t="s">
        <v>1094</v>
      </c>
      <c r="E15" s="22" t="s">
        <v>1095</v>
      </c>
      <c r="F15" s="24" t="s">
        <v>1096</v>
      </c>
      <c r="G15" s="20">
        <v>3</v>
      </c>
      <c r="H15" s="20" t="s">
        <v>76</v>
      </c>
      <c r="I15" s="22" t="s">
        <v>1097</v>
      </c>
    </row>
    <row r="16" spans="1:9" ht="168">
      <c r="A16" s="20">
        <v>2</v>
      </c>
      <c r="B16" s="351"/>
      <c r="C16" s="351"/>
      <c r="D16" s="19" t="s">
        <v>1098</v>
      </c>
      <c r="E16" s="22" t="s">
        <v>1099</v>
      </c>
      <c r="F16" s="24" t="s">
        <v>1100</v>
      </c>
      <c r="G16" s="20">
        <v>6</v>
      </c>
      <c r="H16" s="20" t="s">
        <v>76</v>
      </c>
      <c r="I16" s="22" t="s">
        <v>1101</v>
      </c>
    </row>
    <row r="17" spans="1:9" ht="126">
      <c r="A17" s="20">
        <v>3</v>
      </c>
      <c r="B17" s="351"/>
      <c r="C17" s="351"/>
      <c r="D17" s="19" t="s">
        <v>1073</v>
      </c>
      <c r="E17" s="22" t="s">
        <v>1102</v>
      </c>
      <c r="F17" s="28" t="s">
        <v>1103</v>
      </c>
      <c r="G17" s="20">
        <v>3</v>
      </c>
      <c r="H17" s="20" t="s">
        <v>91</v>
      </c>
      <c r="I17" s="22"/>
    </row>
    <row r="18" spans="1:9" ht="115.5">
      <c r="A18" s="20">
        <v>4</v>
      </c>
      <c r="B18" s="351"/>
      <c r="C18" s="351"/>
      <c r="D18" s="329" t="s">
        <v>1084</v>
      </c>
      <c r="E18" s="22" t="s">
        <v>1104</v>
      </c>
      <c r="F18" s="24" t="s">
        <v>1105</v>
      </c>
      <c r="G18" s="20">
        <v>3</v>
      </c>
      <c r="H18" s="22" t="s">
        <v>91</v>
      </c>
      <c r="I18" s="22"/>
    </row>
    <row r="19" spans="1:9" ht="126">
      <c r="A19" s="20">
        <v>5</v>
      </c>
      <c r="B19" s="351"/>
      <c r="C19" s="351"/>
      <c r="D19" s="329"/>
      <c r="E19" s="22" t="s">
        <v>1106</v>
      </c>
      <c r="F19" s="24" t="s">
        <v>1107</v>
      </c>
      <c r="G19" s="20">
        <v>3</v>
      </c>
      <c r="H19" s="22" t="s">
        <v>76</v>
      </c>
      <c r="I19" s="22"/>
    </row>
    <row r="20" spans="1:9" ht="147">
      <c r="A20" s="20"/>
      <c r="B20" s="351"/>
      <c r="C20" s="329" t="s">
        <v>1108</v>
      </c>
      <c r="D20" s="329" t="s">
        <v>1073</v>
      </c>
      <c r="E20" s="22" t="s">
        <v>1074</v>
      </c>
      <c r="F20" s="8" t="s">
        <v>1075</v>
      </c>
      <c r="G20" s="20">
        <v>38</v>
      </c>
      <c r="H20" s="20" t="s">
        <v>76</v>
      </c>
      <c r="I20" s="22"/>
    </row>
    <row r="21" spans="1:9" ht="105">
      <c r="A21" s="20">
        <v>6</v>
      </c>
      <c r="B21" s="351"/>
      <c r="C21" s="329"/>
      <c r="D21" s="329"/>
      <c r="E21" s="22" t="s">
        <v>1076</v>
      </c>
      <c r="F21" s="24" t="s">
        <v>1109</v>
      </c>
      <c r="G21" s="20">
        <v>3</v>
      </c>
      <c r="H21" s="20" t="s">
        <v>91</v>
      </c>
      <c r="I21" s="22"/>
    </row>
    <row r="22" spans="1:9" ht="294">
      <c r="A22" s="20">
        <v>7</v>
      </c>
      <c r="B22" s="351"/>
      <c r="C22" s="23" t="s">
        <v>1110</v>
      </c>
      <c r="D22" s="19" t="s">
        <v>1078</v>
      </c>
      <c r="E22" s="22" t="s">
        <v>1079</v>
      </c>
      <c r="F22" s="26" t="s">
        <v>1080</v>
      </c>
      <c r="G22" s="20">
        <v>41</v>
      </c>
      <c r="H22" s="22" t="s">
        <v>91</v>
      </c>
      <c r="I22" s="22"/>
    </row>
    <row r="23" spans="1:9">
      <c r="A23" s="328" t="s">
        <v>471</v>
      </c>
      <c r="B23" s="328"/>
      <c r="C23" s="328"/>
      <c r="D23" s="328"/>
      <c r="E23" s="329"/>
      <c r="F23" s="18"/>
      <c r="G23" s="27">
        <f>SUM(G15:G22)</f>
        <v>100</v>
      </c>
      <c r="H23" s="18"/>
      <c r="I23" s="19"/>
    </row>
    <row r="24" spans="1:9" ht="115.5">
      <c r="A24" s="20">
        <v>1</v>
      </c>
      <c r="B24" s="350" t="s">
        <v>1111</v>
      </c>
      <c r="C24" s="350" t="s">
        <v>1112</v>
      </c>
      <c r="D24" s="19" t="s">
        <v>1094</v>
      </c>
      <c r="E24" s="22" t="s">
        <v>1095</v>
      </c>
      <c r="F24" s="24" t="s">
        <v>1096</v>
      </c>
      <c r="G24" s="20">
        <v>2</v>
      </c>
      <c r="H24" s="20" t="s">
        <v>76</v>
      </c>
      <c r="I24" s="22" t="s">
        <v>1097</v>
      </c>
    </row>
    <row r="25" spans="1:9" ht="168">
      <c r="A25" s="20">
        <v>2</v>
      </c>
      <c r="B25" s="351"/>
      <c r="C25" s="351"/>
      <c r="D25" s="19" t="s">
        <v>1098</v>
      </c>
      <c r="E25" s="22" t="s">
        <v>1099</v>
      </c>
      <c r="F25" s="24" t="s">
        <v>1100</v>
      </c>
      <c r="G25" s="20">
        <v>4</v>
      </c>
      <c r="H25" s="20" t="s">
        <v>76</v>
      </c>
      <c r="I25" s="22"/>
    </row>
    <row r="26" spans="1:9" ht="189">
      <c r="A26" s="20">
        <v>3</v>
      </c>
      <c r="B26" s="351"/>
      <c r="C26" s="351"/>
      <c r="D26" s="19" t="s">
        <v>1073</v>
      </c>
      <c r="E26" s="22" t="s">
        <v>1113</v>
      </c>
      <c r="F26" s="24" t="s">
        <v>1114</v>
      </c>
      <c r="G26" s="20">
        <v>4</v>
      </c>
      <c r="H26" s="20" t="s">
        <v>91</v>
      </c>
      <c r="I26" s="22"/>
    </row>
    <row r="27" spans="1:9" ht="73.5">
      <c r="A27" s="20">
        <v>4</v>
      </c>
      <c r="B27" s="351"/>
      <c r="C27" s="351"/>
      <c r="D27" s="19" t="s">
        <v>1084</v>
      </c>
      <c r="E27" s="22" t="s">
        <v>1115</v>
      </c>
      <c r="F27" s="24" t="s">
        <v>1116</v>
      </c>
      <c r="G27" s="20">
        <v>2</v>
      </c>
      <c r="H27" s="22" t="s">
        <v>91</v>
      </c>
      <c r="I27" s="22"/>
    </row>
    <row r="28" spans="1:9" ht="294">
      <c r="A28" s="20">
        <v>5</v>
      </c>
      <c r="B28" s="351"/>
      <c r="C28" s="351"/>
      <c r="D28" s="19" t="s">
        <v>1078</v>
      </c>
      <c r="E28" s="22" t="s">
        <v>1079</v>
      </c>
      <c r="F28" s="26" t="s">
        <v>1080</v>
      </c>
      <c r="G28" s="20">
        <v>2</v>
      </c>
      <c r="H28" s="22" t="s">
        <v>91</v>
      </c>
      <c r="I28" s="22"/>
    </row>
    <row r="29" spans="1:9" ht="147">
      <c r="A29" s="20">
        <v>6</v>
      </c>
      <c r="B29" s="351"/>
      <c r="C29" s="350" t="s">
        <v>1117</v>
      </c>
      <c r="D29" s="350" t="s">
        <v>1073</v>
      </c>
      <c r="E29" s="22" t="s">
        <v>1074</v>
      </c>
      <c r="F29" s="8" t="s">
        <v>1075</v>
      </c>
      <c r="G29" s="20">
        <v>36</v>
      </c>
      <c r="H29" s="20" t="s">
        <v>76</v>
      </c>
      <c r="I29" s="22" t="s">
        <v>1118</v>
      </c>
    </row>
    <row r="30" spans="1:9" ht="94.5">
      <c r="A30" s="20">
        <v>7</v>
      </c>
      <c r="B30" s="351"/>
      <c r="C30" s="351"/>
      <c r="D30" s="352"/>
      <c r="E30" s="22" t="s">
        <v>1076</v>
      </c>
      <c r="F30" s="24" t="s">
        <v>1077</v>
      </c>
      <c r="G30" s="20">
        <v>2</v>
      </c>
      <c r="H30" s="20" t="s">
        <v>91</v>
      </c>
      <c r="I30" s="22" t="s">
        <v>1119</v>
      </c>
    </row>
    <row r="31" spans="1:9" ht="294">
      <c r="A31" s="20">
        <v>8</v>
      </c>
      <c r="B31" s="351"/>
      <c r="C31" s="351"/>
      <c r="D31" s="21" t="s">
        <v>1078</v>
      </c>
      <c r="E31" s="25" t="s">
        <v>1079</v>
      </c>
      <c r="F31" s="26" t="s">
        <v>1080</v>
      </c>
      <c r="G31" s="20">
        <v>18</v>
      </c>
      <c r="H31" s="22" t="s">
        <v>91</v>
      </c>
      <c r="I31" s="22"/>
    </row>
    <row r="32" spans="1:9">
      <c r="A32" s="328" t="s">
        <v>471</v>
      </c>
      <c r="B32" s="328"/>
      <c r="C32" s="328"/>
      <c r="D32" s="328"/>
      <c r="E32" s="329"/>
      <c r="F32" s="18"/>
      <c r="G32" s="27">
        <f>SUM(G24:G31)</f>
        <v>70</v>
      </c>
      <c r="H32" s="18"/>
      <c r="I32" s="19"/>
    </row>
    <row r="33" spans="1:9" ht="115.5">
      <c r="A33" s="20">
        <v>1</v>
      </c>
      <c r="B33" s="329" t="s">
        <v>1120</v>
      </c>
      <c r="C33" s="329" t="s">
        <v>1121</v>
      </c>
      <c r="D33" s="19" t="s">
        <v>1094</v>
      </c>
      <c r="E33" s="22" t="s">
        <v>1095</v>
      </c>
      <c r="F33" s="24" t="s">
        <v>1096</v>
      </c>
      <c r="G33" s="20">
        <v>4</v>
      </c>
      <c r="H33" s="20" t="s">
        <v>76</v>
      </c>
      <c r="I33" s="22" t="s">
        <v>1097</v>
      </c>
    </row>
    <row r="34" spans="1:9" ht="168">
      <c r="A34" s="20">
        <v>2</v>
      </c>
      <c r="B34" s="329"/>
      <c r="C34" s="329"/>
      <c r="D34" s="21" t="s">
        <v>1098</v>
      </c>
      <c r="E34" s="22" t="s">
        <v>1099</v>
      </c>
      <c r="F34" s="24" t="s">
        <v>1100</v>
      </c>
      <c r="G34" s="20">
        <v>12</v>
      </c>
      <c r="H34" s="20" t="s">
        <v>76</v>
      </c>
      <c r="I34" s="22" t="s">
        <v>1122</v>
      </c>
    </row>
    <row r="35" spans="1:9" ht="115.5">
      <c r="A35" s="20">
        <v>3</v>
      </c>
      <c r="B35" s="329"/>
      <c r="C35" s="329"/>
      <c r="D35" s="19" t="s">
        <v>1123</v>
      </c>
      <c r="E35" s="22" t="s">
        <v>1124</v>
      </c>
      <c r="F35" s="24" t="s">
        <v>1125</v>
      </c>
      <c r="G35" s="20">
        <v>2</v>
      </c>
      <c r="H35" s="22" t="s">
        <v>91</v>
      </c>
      <c r="I35" s="22"/>
    </row>
    <row r="36" spans="1:9" ht="178.5">
      <c r="A36" s="20">
        <v>4</v>
      </c>
      <c r="B36" s="329"/>
      <c r="C36" s="329"/>
      <c r="D36" s="19" t="s">
        <v>1126</v>
      </c>
      <c r="E36" s="22" t="s">
        <v>1127</v>
      </c>
      <c r="F36" s="24" t="s">
        <v>1128</v>
      </c>
      <c r="G36" s="20">
        <v>16</v>
      </c>
      <c r="H36" s="22" t="s">
        <v>91</v>
      </c>
      <c r="I36" s="22" t="s">
        <v>1129</v>
      </c>
    </row>
    <row r="37" spans="1:9" ht="126">
      <c r="A37" s="20">
        <v>5</v>
      </c>
      <c r="B37" s="329"/>
      <c r="C37" s="329"/>
      <c r="D37" s="19" t="s">
        <v>1130</v>
      </c>
      <c r="E37" s="22" t="s">
        <v>1106</v>
      </c>
      <c r="F37" s="24" t="s">
        <v>1107</v>
      </c>
      <c r="G37" s="20">
        <v>2</v>
      </c>
      <c r="H37" s="22" t="s">
        <v>76</v>
      </c>
      <c r="I37" s="22"/>
    </row>
    <row r="38" spans="1:9" ht="115.5">
      <c r="A38" s="20">
        <v>6</v>
      </c>
      <c r="B38" s="329"/>
      <c r="C38" s="329"/>
      <c r="D38" s="19" t="s">
        <v>1084</v>
      </c>
      <c r="E38" s="22" t="s">
        <v>1104</v>
      </c>
      <c r="F38" s="24" t="s">
        <v>1105</v>
      </c>
      <c r="G38" s="20">
        <v>2</v>
      </c>
      <c r="H38" s="22" t="s">
        <v>91</v>
      </c>
      <c r="I38" s="29"/>
    </row>
    <row r="39" spans="1:9" ht="294">
      <c r="A39" s="20">
        <v>7</v>
      </c>
      <c r="B39" s="329"/>
      <c r="C39" s="329"/>
      <c r="D39" s="21" t="s">
        <v>1078</v>
      </c>
      <c r="E39" s="25" t="s">
        <v>1079</v>
      </c>
      <c r="F39" s="26" t="s">
        <v>1080</v>
      </c>
      <c r="G39" s="20">
        <v>2</v>
      </c>
      <c r="H39" s="22" t="s">
        <v>91</v>
      </c>
      <c r="I39" s="29"/>
    </row>
    <row r="40" spans="1:9" ht="115.5">
      <c r="A40" s="20">
        <v>8</v>
      </c>
      <c r="B40" s="329"/>
      <c r="C40" s="329" t="s">
        <v>1131</v>
      </c>
      <c r="D40" s="19" t="s">
        <v>1094</v>
      </c>
      <c r="E40" s="22" t="s">
        <v>1095</v>
      </c>
      <c r="F40" s="24" t="s">
        <v>1096</v>
      </c>
      <c r="G40" s="20">
        <v>2</v>
      </c>
      <c r="H40" s="20" t="s">
        <v>76</v>
      </c>
      <c r="I40" s="22" t="s">
        <v>1097</v>
      </c>
    </row>
    <row r="41" spans="1:9" ht="168">
      <c r="A41" s="20">
        <v>9</v>
      </c>
      <c r="B41" s="329"/>
      <c r="C41" s="329"/>
      <c r="D41" s="21" t="s">
        <v>1098</v>
      </c>
      <c r="E41" s="22" t="s">
        <v>1099</v>
      </c>
      <c r="F41" s="24" t="s">
        <v>1100</v>
      </c>
      <c r="G41" s="20">
        <v>8</v>
      </c>
      <c r="H41" s="20" t="s">
        <v>76</v>
      </c>
      <c r="I41" s="22" t="s">
        <v>1098</v>
      </c>
    </row>
    <row r="42" spans="1:9" ht="115.5">
      <c r="A42" s="20">
        <v>10</v>
      </c>
      <c r="B42" s="329"/>
      <c r="C42" s="329"/>
      <c r="D42" s="19" t="s">
        <v>1123</v>
      </c>
      <c r="E42" s="22" t="s">
        <v>1124</v>
      </c>
      <c r="F42" s="24" t="s">
        <v>1125</v>
      </c>
      <c r="G42" s="20">
        <v>1</v>
      </c>
      <c r="H42" s="22" t="s">
        <v>91</v>
      </c>
      <c r="I42" s="22"/>
    </row>
    <row r="43" spans="1:9" ht="178.5">
      <c r="A43" s="20">
        <v>11</v>
      </c>
      <c r="B43" s="329"/>
      <c r="C43" s="329"/>
      <c r="D43" s="19" t="s">
        <v>1126</v>
      </c>
      <c r="E43" s="22" t="s">
        <v>1127</v>
      </c>
      <c r="F43" s="24" t="s">
        <v>1128</v>
      </c>
      <c r="G43" s="20">
        <v>10</v>
      </c>
      <c r="H43" s="22" t="s">
        <v>91</v>
      </c>
      <c r="I43" s="22" t="s">
        <v>1129</v>
      </c>
    </row>
    <row r="44" spans="1:9" ht="126">
      <c r="A44" s="20">
        <v>12</v>
      </c>
      <c r="B44" s="329"/>
      <c r="C44" s="329"/>
      <c r="D44" s="19" t="s">
        <v>1130</v>
      </c>
      <c r="E44" s="22" t="s">
        <v>1106</v>
      </c>
      <c r="F44" s="24" t="s">
        <v>1107</v>
      </c>
      <c r="G44" s="20">
        <v>1</v>
      </c>
      <c r="H44" s="22" t="s">
        <v>76</v>
      </c>
      <c r="I44" s="22" t="s">
        <v>1132</v>
      </c>
    </row>
    <row r="45" spans="1:9" ht="115.5">
      <c r="A45" s="20">
        <v>13</v>
      </c>
      <c r="B45" s="329"/>
      <c r="C45" s="329"/>
      <c r="D45" s="19" t="s">
        <v>1084</v>
      </c>
      <c r="E45" s="22" t="s">
        <v>1104</v>
      </c>
      <c r="F45" s="24" t="s">
        <v>1105</v>
      </c>
      <c r="G45" s="20">
        <v>1</v>
      </c>
      <c r="H45" s="22" t="s">
        <v>91</v>
      </c>
      <c r="I45" s="22" t="s">
        <v>1133</v>
      </c>
    </row>
    <row r="46" spans="1:9" ht="294">
      <c r="A46" s="20">
        <v>14</v>
      </c>
      <c r="B46" s="329"/>
      <c r="C46" s="329"/>
      <c r="D46" s="21" t="s">
        <v>1078</v>
      </c>
      <c r="E46" s="25" t="s">
        <v>1079</v>
      </c>
      <c r="F46" s="26" t="s">
        <v>1080</v>
      </c>
      <c r="G46" s="20">
        <v>1</v>
      </c>
      <c r="H46" s="22" t="s">
        <v>91</v>
      </c>
      <c r="I46" s="22"/>
    </row>
    <row r="47" spans="1:9">
      <c r="A47" s="328" t="s">
        <v>471</v>
      </c>
      <c r="B47" s="328"/>
      <c r="C47" s="328"/>
      <c r="D47" s="328"/>
      <c r="E47" s="329"/>
      <c r="F47" s="18"/>
      <c r="G47" s="27">
        <f>SUM(G33:G46)</f>
        <v>64</v>
      </c>
      <c r="H47" s="18"/>
      <c r="I47" s="19"/>
    </row>
    <row r="48" spans="1:9">
      <c r="A48" s="328" t="s">
        <v>63</v>
      </c>
      <c r="B48" s="328"/>
      <c r="C48" s="328"/>
      <c r="D48" s="328"/>
      <c r="E48" s="329"/>
      <c r="F48" s="18"/>
      <c r="G48" s="27">
        <f>SUM(G7,G14,G23,G32,G47)</f>
        <v>651</v>
      </c>
      <c r="H48" s="18"/>
      <c r="I48" s="19"/>
    </row>
    <row r="49" spans="1:9" s="14" customFormat="1" ht="13.5">
      <c r="A49" s="18" t="s">
        <v>0</v>
      </c>
      <c r="B49" s="18" t="s">
        <v>1068</v>
      </c>
      <c r="C49" s="18" t="s">
        <v>1069</v>
      </c>
      <c r="D49" s="18" t="s">
        <v>1070</v>
      </c>
      <c r="E49" s="19" t="s">
        <v>1071</v>
      </c>
      <c r="F49" s="18"/>
      <c r="G49" s="18" t="s">
        <v>67</v>
      </c>
      <c r="H49" s="18" t="s">
        <v>68</v>
      </c>
      <c r="I49" s="19" t="s">
        <v>3</v>
      </c>
    </row>
    <row r="50" spans="1:9" s="14" customFormat="1" ht="115.5">
      <c r="A50" s="20">
        <v>1</v>
      </c>
      <c r="B50" s="350" t="s">
        <v>1134</v>
      </c>
      <c r="C50" s="350" t="s">
        <v>1135</v>
      </c>
      <c r="D50" s="19" t="s">
        <v>1094</v>
      </c>
      <c r="E50" s="22" t="s">
        <v>1095</v>
      </c>
      <c r="F50" s="24" t="s">
        <v>1096</v>
      </c>
      <c r="G50" s="20">
        <v>3</v>
      </c>
      <c r="H50" s="20" t="s">
        <v>76</v>
      </c>
      <c r="I50" s="22" t="s">
        <v>1097</v>
      </c>
    </row>
    <row r="51" spans="1:9" s="14" customFormat="1" ht="42">
      <c r="A51" s="20">
        <v>2</v>
      </c>
      <c r="B51" s="351"/>
      <c r="C51" s="351"/>
      <c r="D51" s="19" t="s">
        <v>1073</v>
      </c>
      <c r="E51" s="22" t="s">
        <v>1113</v>
      </c>
      <c r="F51" s="22" t="s">
        <v>1118</v>
      </c>
      <c r="G51" s="20">
        <v>0</v>
      </c>
      <c r="H51" s="20" t="s">
        <v>91</v>
      </c>
      <c r="I51" s="22" t="s">
        <v>1118</v>
      </c>
    </row>
    <row r="52" spans="1:9" s="14" customFormat="1" ht="105">
      <c r="A52" s="20">
        <v>3</v>
      </c>
      <c r="B52" s="351"/>
      <c r="C52" s="351"/>
      <c r="D52" s="21" t="s">
        <v>1084</v>
      </c>
      <c r="E52" s="22" t="s">
        <v>1136</v>
      </c>
      <c r="F52" s="24" t="s">
        <v>1137</v>
      </c>
      <c r="G52" s="20">
        <v>6</v>
      </c>
      <c r="H52" s="22" t="s">
        <v>76</v>
      </c>
      <c r="I52" s="22" t="s">
        <v>1138</v>
      </c>
    </row>
    <row r="53" spans="1:9" s="14" customFormat="1" ht="21">
      <c r="A53" s="20">
        <v>4</v>
      </c>
      <c r="B53" s="351"/>
      <c r="C53" s="351"/>
      <c r="D53" s="21" t="s">
        <v>1139</v>
      </c>
      <c r="E53" s="25" t="s">
        <v>1140</v>
      </c>
      <c r="F53" s="25"/>
      <c r="G53" s="20">
        <v>12</v>
      </c>
      <c r="H53" s="22" t="s">
        <v>76</v>
      </c>
      <c r="I53" s="22"/>
    </row>
    <row r="54" spans="1:9" s="14" customFormat="1" ht="294">
      <c r="A54" s="20">
        <v>5</v>
      </c>
      <c r="B54" s="351"/>
      <c r="C54" s="352"/>
      <c r="D54" s="21" t="s">
        <v>1078</v>
      </c>
      <c r="E54" s="25" t="s">
        <v>1079</v>
      </c>
      <c r="F54" s="26" t="s">
        <v>1080</v>
      </c>
      <c r="G54" s="20">
        <v>6</v>
      </c>
      <c r="H54" s="22" t="s">
        <v>91</v>
      </c>
      <c r="I54" s="22"/>
    </row>
    <row r="55" spans="1:9" s="14" customFormat="1" ht="115.5">
      <c r="A55" s="20">
        <v>6</v>
      </c>
      <c r="B55" s="351"/>
      <c r="C55" s="351" t="s">
        <v>1141</v>
      </c>
      <c r="D55" s="19" t="s">
        <v>1094</v>
      </c>
      <c r="E55" s="22" t="s">
        <v>1095</v>
      </c>
      <c r="F55" s="24" t="s">
        <v>1096</v>
      </c>
      <c r="G55" s="20">
        <v>2</v>
      </c>
      <c r="H55" s="20" t="s">
        <v>76</v>
      </c>
      <c r="I55" s="22" t="s">
        <v>1097</v>
      </c>
    </row>
    <row r="56" spans="1:9" s="14" customFormat="1" ht="42">
      <c r="A56" s="20">
        <v>7</v>
      </c>
      <c r="B56" s="351"/>
      <c r="C56" s="351"/>
      <c r="D56" s="19" t="s">
        <v>1073</v>
      </c>
      <c r="E56" s="22" t="s">
        <v>1113</v>
      </c>
      <c r="F56" s="22" t="s">
        <v>1118</v>
      </c>
      <c r="G56" s="20">
        <v>0</v>
      </c>
      <c r="H56" s="20" t="s">
        <v>91</v>
      </c>
      <c r="I56" s="22" t="s">
        <v>1118</v>
      </c>
    </row>
    <row r="57" spans="1:9" s="14" customFormat="1" ht="115.5">
      <c r="A57" s="20">
        <v>8</v>
      </c>
      <c r="B57" s="351"/>
      <c r="C57" s="351"/>
      <c r="D57" s="21" t="s">
        <v>1084</v>
      </c>
      <c r="E57" s="22" t="s">
        <v>1136</v>
      </c>
      <c r="F57" s="24" t="s">
        <v>1105</v>
      </c>
      <c r="G57" s="20">
        <v>3</v>
      </c>
      <c r="H57" s="22" t="s">
        <v>76</v>
      </c>
      <c r="I57" s="22" t="s">
        <v>1138</v>
      </c>
    </row>
    <row r="58" spans="1:9" s="14" customFormat="1" ht="294">
      <c r="A58" s="20">
        <v>9</v>
      </c>
      <c r="B58" s="351"/>
      <c r="C58" s="351"/>
      <c r="D58" s="21" t="s">
        <v>1078</v>
      </c>
      <c r="E58" s="25" t="s">
        <v>1079</v>
      </c>
      <c r="F58" s="26" t="s">
        <v>1080</v>
      </c>
      <c r="G58" s="20">
        <v>3</v>
      </c>
      <c r="H58" s="22" t="s">
        <v>91</v>
      </c>
      <c r="I58" s="22"/>
    </row>
    <row r="59" spans="1:9" s="14" customFormat="1" ht="13.5">
      <c r="A59" s="328" t="s">
        <v>471</v>
      </c>
      <c r="B59" s="328"/>
      <c r="C59" s="328"/>
      <c r="D59" s="328"/>
      <c r="E59" s="329"/>
      <c r="F59" s="18"/>
      <c r="G59" s="27">
        <f>SUM(G50:G58)*2</f>
        <v>70</v>
      </c>
      <c r="H59" s="18"/>
      <c r="I59" s="19"/>
    </row>
    <row r="60" spans="1:9" s="14" customFormat="1" ht="115.5">
      <c r="A60" s="20">
        <v>1</v>
      </c>
      <c r="B60" s="350" t="s">
        <v>1142</v>
      </c>
      <c r="C60" s="350" t="s">
        <v>1135</v>
      </c>
      <c r="D60" s="19" t="s">
        <v>1094</v>
      </c>
      <c r="E60" s="22" t="s">
        <v>1095</v>
      </c>
      <c r="F60" s="24" t="s">
        <v>1096</v>
      </c>
      <c r="G60" s="20">
        <v>3</v>
      </c>
      <c r="H60" s="20" t="s">
        <v>76</v>
      </c>
      <c r="I60" s="22" t="s">
        <v>1097</v>
      </c>
    </row>
    <row r="61" spans="1:9" s="14" customFormat="1" ht="42">
      <c r="A61" s="20">
        <v>2</v>
      </c>
      <c r="B61" s="351"/>
      <c r="C61" s="351"/>
      <c r="D61" s="19" t="s">
        <v>1073</v>
      </c>
      <c r="E61" s="22" t="s">
        <v>1113</v>
      </c>
      <c r="F61" s="22" t="s">
        <v>1118</v>
      </c>
      <c r="G61" s="20">
        <v>0</v>
      </c>
      <c r="H61" s="20" t="s">
        <v>91</v>
      </c>
      <c r="I61" s="22" t="s">
        <v>1118</v>
      </c>
    </row>
    <row r="62" spans="1:9" s="14" customFormat="1" ht="105">
      <c r="A62" s="20">
        <v>3</v>
      </c>
      <c r="B62" s="351"/>
      <c r="C62" s="351"/>
      <c r="D62" s="21" t="s">
        <v>1084</v>
      </c>
      <c r="E62" s="22" t="s">
        <v>1136</v>
      </c>
      <c r="F62" s="24" t="s">
        <v>1137</v>
      </c>
      <c r="G62" s="20">
        <v>6</v>
      </c>
      <c r="H62" s="22" t="s">
        <v>76</v>
      </c>
      <c r="I62" s="22" t="s">
        <v>1138</v>
      </c>
    </row>
    <row r="63" spans="1:9" s="14" customFormat="1" ht="294">
      <c r="A63" s="20">
        <v>4</v>
      </c>
      <c r="B63" s="351"/>
      <c r="C63" s="352"/>
      <c r="D63" s="21" t="s">
        <v>1078</v>
      </c>
      <c r="E63" s="25" t="s">
        <v>1079</v>
      </c>
      <c r="F63" s="26" t="s">
        <v>1080</v>
      </c>
      <c r="G63" s="20">
        <v>6</v>
      </c>
      <c r="H63" s="22" t="s">
        <v>91</v>
      </c>
      <c r="I63" s="22"/>
    </row>
    <row r="64" spans="1:9" s="14" customFormat="1" ht="115.5">
      <c r="A64" s="20">
        <v>5</v>
      </c>
      <c r="B64" s="351"/>
      <c r="C64" s="351" t="s">
        <v>1143</v>
      </c>
      <c r="D64" s="19" t="s">
        <v>1094</v>
      </c>
      <c r="E64" s="22" t="s">
        <v>1095</v>
      </c>
      <c r="F64" s="24" t="s">
        <v>1096</v>
      </c>
      <c r="G64" s="20">
        <v>3</v>
      </c>
      <c r="H64" s="20" t="s">
        <v>76</v>
      </c>
      <c r="I64" s="22" t="s">
        <v>1097</v>
      </c>
    </row>
    <row r="65" spans="1:9" s="14" customFormat="1" ht="21">
      <c r="A65" s="20">
        <v>6</v>
      </c>
      <c r="B65" s="351"/>
      <c r="C65" s="351"/>
      <c r="D65" s="19" t="s">
        <v>1073</v>
      </c>
      <c r="E65" s="22" t="s">
        <v>1113</v>
      </c>
      <c r="F65" s="22" t="s">
        <v>1118</v>
      </c>
      <c r="G65" s="20">
        <v>0</v>
      </c>
      <c r="H65" s="20" t="s">
        <v>91</v>
      </c>
      <c r="I65" s="22"/>
    </row>
    <row r="66" spans="1:9" s="14" customFormat="1" ht="105">
      <c r="A66" s="20">
        <v>7</v>
      </c>
      <c r="B66" s="351"/>
      <c r="C66" s="351"/>
      <c r="D66" s="21" t="s">
        <v>1084</v>
      </c>
      <c r="E66" s="22" t="s">
        <v>1136</v>
      </c>
      <c r="F66" s="24" t="s">
        <v>1137</v>
      </c>
      <c r="G66" s="20">
        <v>6</v>
      </c>
      <c r="H66" s="22" t="s">
        <v>76</v>
      </c>
      <c r="I66" s="22" t="s">
        <v>1138</v>
      </c>
    </row>
    <row r="67" spans="1:9" s="14" customFormat="1" ht="294">
      <c r="A67" s="20">
        <v>8</v>
      </c>
      <c r="B67" s="351"/>
      <c r="C67" s="351"/>
      <c r="D67" s="21" t="s">
        <v>1078</v>
      </c>
      <c r="E67" s="25" t="s">
        <v>1079</v>
      </c>
      <c r="F67" s="26" t="s">
        <v>1080</v>
      </c>
      <c r="G67" s="20">
        <v>6</v>
      </c>
      <c r="H67" s="22" t="s">
        <v>91</v>
      </c>
      <c r="I67" s="22"/>
    </row>
    <row r="68" spans="1:9" s="14" customFormat="1" ht="13.5">
      <c r="A68" s="328" t="s">
        <v>471</v>
      </c>
      <c r="B68" s="328"/>
      <c r="C68" s="328"/>
      <c r="D68" s="328"/>
      <c r="E68" s="329"/>
      <c r="F68" s="18"/>
      <c r="G68" s="27">
        <f>SUM(G60:G67)*2</f>
        <v>60</v>
      </c>
      <c r="H68" s="18"/>
      <c r="I68" s="19"/>
    </row>
    <row r="69" spans="1:9" s="14" customFormat="1" ht="115.5">
      <c r="A69" s="20">
        <v>1</v>
      </c>
      <c r="B69" s="350" t="s">
        <v>1144</v>
      </c>
      <c r="C69" s="350" t="s">
        <v>1145</v>
      </c>
      <c r="D69" s="19" t="s">
        <v>1094</v>
      </c>
      <c r="E69" s="22" t="s">
        <v>1095</v>
      </c>
      <c r="F69" s="24" t="s">
        <v>1096</v>
      </c>
      <c r="G69" s="20">
        <v>6</v>
      </c>
      <c r="H69" s="20" t="s">
        <v>76</v>
      </c>
      <c r="I69" s="22" t="s">
        <v>1097</v>
      </c>
    </row>
    <row r="70" spans="1:9" s="14" customFormat="1" ht="21">
      <c r="A70" s="20">
        <v>2</v>
      </c>
      <c r="B70" s="351"/>
      <c r="C70" s="351"/>
      <c r="D70" s="19" t="s">
        <v>1073</v>
      </c>
      <c r="E70" s="22" t="s">
        <v>1113</v>
      </c>
      <c r="F70" s="22" t="s">
        <v>1118</v>
      </c>
      <c r="G70" s="20">
        <v>0</v>
      </c>
      <c r="H70" s="20" t="s">
        <v>91</v>
      </c>
      <c r="I70" s="22"/>
    </row>
    <row r="71" spans="1:9" s="14" customFormat="1" ht="105">
      <c r="A71" s="20">
        <v>3</v>
      </c>
      <c r="B71" s="351"/>
      <c r="C71" s="351"/>
      <c r="D71" s="21" t="s">
        <v>1084</v>
      </c>
      <c r="E71" s="22" t="s">
        <v>1136</v>
      </c>
      <c r="F71" s="24" t="s">
        <v>1137</v>
      </c>
      <c r="G71" s="20">
        <v>12</v>
      </c>
      <c r="H71" s="22" t="s">
        <v>76</v>
      </c>
      <c r="I71" s="22" t="s">
        <v>1138</v>
      </c>
    </row>
    <row r="72" spans="1:9" s="14" customFormat="1" ht="294">
      <c r="A72" s="20">
        <v>4</v>
      </c>
      <c r="B72" s="351"/>
      <c r="C72" s="352"/>
      <c r="D72" s="21" t="s">
        <v>1078</v>
      </c>
      <c r="E72" s="25" t="s">
        <v>1079</v>
      </c>
      <c r="F72" s="26" t="s">
        <v>1080</v>
      </c>
      <c r="G72" s="20">
        <v>12</v>
      </c>
      <c r="H72" s="22" t="s">
        <v>91</v>
      </c>
      <c r="I72" s="22"/>
    </row>
    <row r="73" spans="1:9" s="14" customFormat="1" ht="13.5">
      <c r="A73" s="328" t="s">
        <v>471</v>
      </c>
      <c r="B73" s="328"/>
      <c r="C73" s="328"/>
      <c r="D73" s="328"/>
      <c r="E73" s="329"/>
      <c r="F73" s="18"/>
      <c r="G73" s="27">
        <f>SUM(G69:G72)*2</f>
        <v>60</v>
      </c>
      <c r="H73" s="18"/>
      <c r="I73" s="19"/>
    </row>
    <row r="74" spans="1:9" s="14" customFormat="1" ht="13.5">
      <c r="A74" s="328" t="s">
        <v>63</v>
      </c>
      <c r="B74" s="328"/>
      <c r="C74" s="328"/>
      <c r="D74" s="328"/>
      <c r="E74" s="329"/>
      <c r="F74" s="18"/>
      <c r="G74" s="27">
        <f>SUM(G59,G68,G73)</f>
        <v>190</v>
      </c>
      <c r="H74" s="18"/>
      <c r="I74" s="19"/>
    </row>
    <row r="76" spans="1:9">
      <c r="A76" s="18" t="s">
        <v>0</v>
      </c>
      <c r="B76" s="337" t="s">
        <v>617</v>
      </c>
      <c r="C76" s="383"/>
      <c r="D76" s="338"/>
      <c r="E76" s="19" t="s">
        <v>1146</v>
      </c>
      <c r="F76" s="18"/>
      <c r="G76" s="18" t="s">
        <v>67</v>
      </c>
      <c r="H76" s="18" t="s">
        <v>68</v>
      </c>
      <c r="I76" s="18" t="s">
        <v>3</v>
      </c>
    </row>
    <row r="77" spans="1:9" ht="325.5">
      <c r="A77" s="22">
        <v>1</v>
      </c>
      <c r="B77" s="384" t="s">
        <v>1147</v>
      </c>
      <c r="C77" s="385"/>
      <c r="D77" s="386"/>
      <c r="E77" s="22" t="s">
        <v>1148</v>
      </c>
      <c r="F77" s="24" t="s">
        <v>1149</v>
      </c>
      <c r="G77" s="22">
        <v>1</v>
      </c>
      <c r="H77" s="22" t="s">
        <v>91</v>
      </c>
      <c r="I77" s="22" t="s">
        <v>1150</v>
      </c>
    </row>
    <row r="78" spans="1:9" ht="136.5">
      <c r="A78" s="22">
        <v>2</v>
      </c>
      <c r="B78" s="387" t="s">
        <v>1151</v>
      </c>
      <c r="C78" s="388"/>
      <c r="D78" s="389"/>
      <c r="E78" s="22" t="s">
        <v>1152</v>
      </c>
      <c r="F78" s="24" t="s">
        <v>1153</v>
      </c>
      <c r="G78" s="22">
        <v>6</v>
      </c>
      <c r="H78" s="22" t="s">
        <v>129</v>
      </c>
      <c r="I78" s="22"/>
    </row>
    <row r="79" spans="1:9" ht="63">
      <c r="A79" s="22">
        <v>3</v>
      </c>
      <c r="B79" s="387" t="s">
        <v>1154</v>
      </c>
      <c r="C79" s="388"/>
      <c r="D79" s="389"/>
      <c r="E79" s="22" t="s">
        <v>1155</v>
      </c>
      <c r="F79" s="24" t="s">
        <v>1156</v>
      </c>
      <c r="G79" s="22">
        <v>200</v>
      </c>
      <c r="H79" s="22" t="s">
        <v>76</v>
      </c>
      <c r="I79" s="22"/>
    </row>
    <row r="80" spans="1:9">
      <c r="A80" s="390" t="s">
        <v>1183</v>
      </c>
      <c r="B80" s="391"/>
      <c r="C80" s="392"/>
      <c r="D80" s="19"/>
      <c r="E80" s="19"/>
      <c r="F80" s="19"/>
      <c r="G80" s="19"/>
      <c r="H80" s="19"/>
      <c r="I80" s="19"/>
    </row>
  </sheetData>
  <mergeCells count="43">
    <mergeCell ref="C69:C72"/>
    <mergeCell ref="D4:D5"/>
    <mergeCell ref="D8:D9"/>
    <mergeCell ref="D10:D12"/>
    <mergeCell ref="D18:D19"/>
    <mergeCell ref="D20:D21"/>
    <mergeCell ref="D29:D30"/>
    <mergeCell ref="B4:C6"/>
    <mergeCell ref="B79:D79"/>
    <mergeCell ref="A80:C80"/>
    <mergeCell ref="B8:B13"/>
    <mergeCell ref="B15:B22"/>
    <mergeCell ref="B24:B31"/>
    <mergeCell ref="B33:B46"/>
    <mergeCell ref="B50:B58"/>
    <mergeCell ref="B60:B67"/>
    <mergeCell ref="B69:B72"/>
    <mergeCell ref="C8:C13"/>
    <mergeCell ref="C15:C19"/>
    <mergeCell ref="C20:C21"/>
    <mergeCell ref="C24:C28"/>
    <mergeCell ref="C29:C31"/>
    <mergeCell ref="C33:C39"/>
    <mergeCell ref="C40:C46"/>
    <mergeCell ref="A73:E73"/>
    <mergeCell ref="A74:E74"/>
    <mergeCell ref="B76:D76"/>
    <mergeCell ref="B77:D77"/>
    <mergeCell ref="B78:D78"/>
    <mergeCell ref="A32:E32"/>
    <mergeCell ref="A47:E47"/>
    <mergeCell ref="A48:E48"/>
    <mergeCell ref="A59:E59"/>
    <mergeCell ref="A68:E68"/>
    <mergeCell ref="C50:C54"/>
    <mergeCell ref="C55:C58"/>
    <mergeCell ref="C60:C63"/>
    <mergeCell ref="C64:C67"/>
    <mergeCell ref="A1:I1"/>
    <mergeCell ref="A2:E2"/>
    <mergeCell ref="A7:E7"/>
    <mergeCell ref="A14:E14"/>
    <mergeCell ref="A23:E23"/>
  </mergeCells>
  <phoneticPr fontId="36" type="noConversion"/>
  <pageMargins left="0.47222222222222199" right="0.35416666666666702" top="0.43263888888888902" bottom="0.43263888888888902" header="0.31458333333333299" footer="0.196527777777778"/>
  <pageSetup paperSize="8" fitToWidth="0" fitToHeight="0" orientation="landscape"/>
  <headerFooter>
    <oddFooter>&amp;C第 &amp;P 页，共 &amp;N 页</oddFooter>
  </headerFooter>
</worksheet>
</file>

<file path=xl/worksheets/sheet18.xml><?xml version="1.0" encoding="utf-8"?>
<worksheet xmlns="http://schemas.openxmlformats.org/spreadsheetml/2006/main" xmlns:r="http://schemas.openxmlformats.org/officeDocument/2006/relationships">
  <dimension ref="A1:F8"/>
  <sheetViews>
    <sheetView tabSelected="1" zoomScale="160" zoomScaleNormal="160" workbookViewId="0">
      <pane ySplit="3" topLeftCell="A4" activePane="bottomLeft" state="frozen"/>
      <selection pane="bottomLeft" activeCell="C13" sqref="C13"/>
    </sheetView>
  </sheetViews>
  <sheetFormatPr defaultColWidth="9" defaultRowHeight="12.75"/>
  <cols>
    <col min="1" max="1" width="5.5703125" style="1" customWidth="1"/>
    <col min="2" max="2" width="15" style="1" customWidth="1"/>
    <col min="3" max="3" width="82.28515625" style="1" customWidth="1"/>
    <col min="4" max="4" width="7.5703125" style="1" customWidth="1"/>
    <col min="5" max="5" width="6.5703125" style="1" customWidth="1"/>
    <col min="6" max="30" width="9" style="1" customWidth="1"/>
    <col min="31" max="222" width="139.85546875" style="1" customWidth="1"/>
    <col min="223" max="237" width="9" style="1" customWidth="1"/>
    <col min="238" max="16381" width="9.140625" style="1"/>
    <col min="16382" max="16384" width="9" style="1"/>
  </cols>
  <sheetData>
    <row r="1" spans="1:6" ht="18.75">
      <c r="A1" s="393" t="s">
        <v>1165</v>
      </c>
      <c r="B1" s="393"/>
      <c r="C1" s="393"/>
      <c r="D1" s="393"/>
      <c r="E1" s="393"/>
    </row>
    <row r="2" spans="1:6">
      <c r="A2" s="358" t="s">
        <v>1157</v>
      </c>
      <c r="B2" s="359"/>
      <c r="C2" s="359"/>
      <c r="D2" s="359"/>
      <c r="E2" s="359"/>
    </row>
    <row r="3" spans="1:6">
      <c r="A3" s="2" t="s">
        <v>0</v>
      </c>
      <c r="B3" s="3" t="s">
        <v>65</v>
      </c>
      <c r="C3" s="3" t="s">
        <v>66</v>
      </c>
      <c r="D3" s="2" t="s">
        <v>67</v>
      </c>
      <c r="E3" s="2" t="s">
        <v>68</v>
      </c>
    </row>
    <row r="4" spans="1:6" ht="408.95" customHeight="1">
      <c r="A4" s="4">
        <v>1</v>
      </c>
      <c r="B4" s="5" t="s">
        <v>1158</v>
      </c>
      <c r="C4" s="6" t="s">
        <v>622</v>
      </c>
      <c r="D4" s="5">
        <v>134</v>
      </c>
      <c r="E4" s="5" t="s">
        <v>94</v>
      </c>
      <c r="F4" s="7"/>
    </row>
    <row r="5" spans="1:6" ht="126">
      <c r="A5" s="4">
        <v>3</v>
      </c>
      <c r="B5" s="5" t="s">
        <v>1159</v>
      </c>
      <c r="C5" s="8" t="s">
        <v>1160</v>
      </c>
      <c r="D5" s="5">
        <v>164</v>
      </c>
      <c r="E5" s="5" t="s">
        <v>94</v>
      </c>
    </row>
    <row r="6" spans="1:6" ht="409.5">
      <c r="A6" s="4">
        <v>4</v>
      </c>
      <c r="B6" s="5" t="s">
        <v>1161</v>
      </c>
      <c r="C6" s="6" t="s">
        <v>622</v>
      </c>
      <c r="D6" s="5">
        <v>30</v>
      </c>
      <c r="E6" s="5" t="s">
        <v>94</v>
      </c>
      <c r="F6" s="7"/>
    </row>
    <row r="7" spans="1:6" ht="189">
      <c r="A7" s="4">
        <v>5</v>
      </c>
      <c r="B7" s="5" t="s">
        <v>1162</v>
      </c>
      <c r="C7" s="9" t="s">
        <v>1163</v>
      </c>
      <c r="D7" s="5">
        <v>134</v>
      </c>
      <c r="E7" s="5" t="s">
        <v>94</v>
      </c>
    </row>
    <row r="8" spans="1:6">
      <c r="A8" s="10"/>
      <c r="B8" s="11" t="s">
        <v>1167</v>
      </c>
      <c r="C8" s="12"/>
      <c r="D8" s="13"/>
      <c r="E8" s="10"/>
    </row>
  </sheetData>
  <protectedRanges>
    <protectedRange password="CEEF" sqref="B4:B7" name="区域1"/>
    <protectedRange password="CEEF" sqref="C5 C7" name="区域1_3"/>
    <protectedRange sqref="C6 C4" name="区域1_3_2"/>
  </protectedRanges>
  <mergeCells count="2">
    <mergeCell ref="A1:E1"/>
    <mergeCell ref="A2:E2"/>
  </mergeCells>
  <phoneticPr fontId="36" type="noConversion"/>
  <printOptions horizontalCentered="1"/>
  <pageMargins left="0.31458333333333299" right="0.27500000000000002" top="0.43263888888888902" bottom="0.55069444444444404" header="0.31458333333333299" footer="0.31458333333333299"/>
  <pageSetup paperSize="8" fitToWidth="0"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dimension ref="A1:H74"/>
  <sheetViews>
    <sheetView zoomScale="130" zoomScaleNormal="130" workbookViewId="0">
      <selection activeCell="C48" sqref="C48"/>
    </sheetView>
  </sheetViews>
  <sheetFormatPr defaultColWidth="9" defaultRowHeight="12.75"/>
  <cols>
    <col min="1" max="1" width="8.7109375" style="1" customWidth="1"/>
    <col min="2" max="2" width="21.5703125" style="1" customWidth="1"/>
    <col min="3" max="3" width="73.28515625" style="1" customWidth="1"/>
    <col min="4" max="4" width="5" style="1" customWidth="1"/>
    <col min="5" max="5" width="4.85546875" style="1" customWidth="1"/>
    <col min="6" max="6" width="7" style="1" customWidth="1"/>
    <col min="7" max="7" width="11.7109375" style="1" customWidth="1"/>
    <col min="8" max="8" width="5.42578125" style="1" customWidth="1"/>
    <col min="9" max="32" width="9" style="1" customWidth="1"/>
    <col min="33" max="224" width="85.140625" style="1" customWidth="1"/>
    <col min="225" max="243" width="9" style="1" customWidth="1"/>
    <col min="244" max="16384" width="9" style="1"/>
  </cols>
  <sheetData>
    <row r="1" spans="1:8" ht="18.75">
      <c r="A1" s="306" t="s">
        <v>1165</v>
      </c>
      <c r="B1" s="306"/>
      <c r="C1" s="306"/>
      <c r="D1" s="306"/>
      <c r="E1" s="306"/>
      <c r="F1" s="306"/>
      <c r="G1" s="306"/>
      <c r="H1" s="263"/>
    </row>
    <row r="2" spans="1:8">
      <c r="A2" s="307" t="s">
        <v>64</v>
      </c>
      <c r="B2" s="308"/>
      <c r="C2" s="308"/>
      <c r="D2" s="308"/>
      <c r="E2" s="308"/>
      <c r="F2" s="308"/>
      <c r="G2" s="309"/>
      <c r="H2" s="264"/>
    </row>
    <row r="3" spans="1:8" s="404" customFormat="1" ht="17.25" customHeight="1">
      <c r="A3" s="69" t="s">
        <v>0</v>
      </c>
      <c r="B3" s="69" t="s">
        <v>65</v>
      </c>
      <c r="C3" s="69" t="s">
        <v>66</v>
      </c>
      <c r="D3" s="69" t="s">
        <v>67</v>
      </c>
      <c r="E3" s="69" t="s">
        <v>68</v>
      </c>
      <c r="F3" s="69" t="s">
        <v>1166</v>
      </c>
      <c r="G3" s="69" t="s">
        <v>70</v>
      </c>
      <c r="H3" s="265"/>
    </row>
    <row r="4" spans="1:8" s="132" customFormat="1">
      <c r="A4" s="310" t="s">
        <v>71</v>
      </c>
      <c r="B4" s="311"/>
      <c r="C4" s="311"/>
      <c r="D4" s="311"/>
      <c r="E4" s="311"/>
      <c r="F4" s="311"/>
      <c r="G4" s="312"/>
      <c r="H4" s="266"/>
    </row>
    <row r="5" spans="1:8" s="132" customFormat="1">
      <c r="A5" s="69" t="s">
        <v>72</v>
      </c>
      <c r="B5" s="26" t="s">
        <v>73</v>
      </c>
      <c r="C5" s="26"/>
      <c r="D5" s="69"/>
      <c r="E5" s="267"/>
      <c r="F5" s="268"/>
      <c r="G5" s="69"/>
      <c r="H5" s="265"/>
    </row>
    <row r="6" spans="1:8" ht="93" customHeight="1">
      <c r="A6" s="22">
        <v>1</v>
      </c>
      <c r="B6" s="269" t="s">
        <v>74</v>
      </c>
      <c r="C6" s="24" t="s">
        <v>1168</v>
      </c>
      <c r="D6" s="270">
        <v>738</v>
      </c>
      <c r="E6" s="66" t="s">
        <v>76</v>
      </c>
      <c r="F6" s="270"/>
      <c r="G6" s="66"/>
      <c r="H6" s="271"/>
    </row>
    <row r="7" spans="1:8" ht="82.5" customHeight="1">
      <c r="A7" s="22">
        <v>2</v>
      </c>
      <c r="B7" s="269" t="s">
        <v>77</v>
      </c>
      <c r="C7" s="24" t="s">
        <v>78</v>
      </c>
      <c r="D7" s="270">
        <v>496</v>
      </c>
      <c r="E7" s="66" t="s">
        <v>76</v>
      </c>
      <c r="F7" s="270"/>
      <c r="G7" s="66"/>
      <c r="H7" s="271"/>
    </row>
    <row r="8" spans="1:8" ht="208.5" customHeight="1">
      <c r="A8" s="22">
        <v>3</v>
      </c>
      <c r="B8" s="269" t="s">
        <v>79</v>
      </c>
      <c r="C8" s="34" t="s">
        <v>80</v>
      </c>
      <c r="D8" s="270">
        <v>1765</v>
      </c>
      <c r="E8" s="66" t="s">
        <v>76</v>
      </c>
      <c r="F8" s="270"/>
      <c r="G8" s="66"/>
      <c r="H8" s="271"/>
    </row>
    <row r="9" spans="1:8" ht="90.75" customHeight="1">
      <c r="A9" s="22">
        <v>5</v>
      </c>
      <c r="B9" s="269" t="s">
        <v>81</v>
      </c>
      <c r="C9" s="24" t="s">
        <v>82</v>
      </c>
      <c r="D9" s="270">
        <v>4000</v>
      </c>
      <c r="E9" s="66" t="s">
        <v>76</v>
      </c>
      <c r="F9" s="270"/>
      <c r="G9" s="66"/>
      <c r="H9" s="271"/>
    </row>
    <row r="10" spans="1:8" ht="136.5">
      <c r="A10" s="22">
        <v>6</v>
      </c>
      <c r="B10" s="269" t="s">
        <v>83</v>
      </c>
      <c r="C10" s="24" t="s">
        <v>1169</v>
      </c>
      <c r="D10" s="270">
        <v>1796</v>
      </c>
      <c r="E10" s="66" t="s">
        <v>84</v>
      </c>
      <c r="F10" s="270"/>
      <c r="G10" s="66"/>
      <c r="H10" s="271"/>
    </row>
    <row r="11" spans="1:8" ht="40.5" customHeight="1">
      <c r="A11" s="22">
        <v>7</v>
      </c>
      <c r="B11" s="269" t="s">
        <v>85</v>
      </c>
      <c r="C11" s="24" t="s">
        <v>86</v>
      </c>
      <c r="D11" s="270">
        <v>60</v>
      </c>
      <c r="E11" s="66" t="s">
        <v>76</v>
      </c>
      <c r="F11" s="270"/>
      <c r="G11" s="66"/>
      <c r="H11" s="271"/>
    </row>
    <row r="12" spans="1:8" ht="49.5" customHeight="1">
      <c r="A12" s="22">
        <v>8</v>
      </c>
      <c r="B12" s="269" t="s">
        <v>87</v>
      </c>
      <c r="C12" s="24" t="s">
        <v>88</v>
      </c>
      <c r="D12" s="270">
        <v>60</v>
      </c>
      <c r="E12" s="66" t="s">
        <v>84</v>
      </c>
      <c r="F12" s="270"/>
      <c r="G12" s="66"/>
      <c r="H12" s="271"/>
    </row>
    <row r="13" spans="1:8" ht="114" customHeight="1">
      <c r="A13" s="22">
        <v>9</v>
      </c>
      <c r="B13" s="269" t="s">
        <v>89</v>
      </c>
      <c r="C13" s="24" t="s">
        <v>90</v>
      </c>
      <c r="D13" s="270">
        <v>5</v>
      </c>
      <c r="E13" s="66" t="s">
        <v>91</v>
      </c>
      <c r="F13" s="270"/>
      <c r="G13" s="66"/>
      <c r="H13" s="271"/>
    </row>
    <row r="14" spans="1:8" ht="15.75" customHeight="1">
      <c r="A14" s="22">
        <v>10</v>
      </c>
      <c r="B14" s="269" t="s">
        <v>92</v>
      </c>
      <c r="C14" s="24" t="s">
        <v>93</v>
      </c>
      <c r="D14" s="270">
        <v>7</v>
      </c>
      <c r="E14" s="66" t="s">
        <v>94</v>
      </c>
      <c r="F14" s="270"/>
      <c r="G14" s="66"/>
      <c r="H14" s="271"/>
    </row>
    <row r="15" spans="1:8" s="132" customFormat="1" ht="14.25" customHeight="1">
      <c r="A15" s="19" t="s">
        <v>95</v>
      </c>
      <c r="B15" s="26" t="s">
        <v>96</v>
      </c>
      <c r="C15" s="272"/>
      <c r="D15" s="69"/>
      <c r="E15" s="267"/>
      <c r="F15" s="273"/>
      <c r="G15" s="273"/>
      <c r="H15" s="274"/>
    </row>
    <row r="16" spans="1:8" ht="154.5" customHeight="1">
      <c r="A16" s="22">
        <v>1</v>
      </c>
      <c r="B16" s="269" t="s">
        <v>97</v>
      </c>
      <c r="C16" s="8" t="s">
        <v>98</v>
      </c>
      <c r="D16" s="66">
        <v>505</v>
      </c>
      <c r="E16" s="270" t="s">
        <v>99</v>
      </c>
      <c r="F16" s="66"/>
      <c r="G16" s="66"/>
      <c r="H16" s="271"/>
    </row>
    <row r="17" spans="1:8" ht="100.5" customHeight="1">
      <c r="A17" s="22">
        <v>2</v>
      </c>
      <c r="B17" s="128" t="s">
        <v>100</v>
      </c>
      <c r="C17" s="8" t="s">
        <v>101</v>
      </c>
      <c r="D17" s="66">
        <v>800</v>
      </c>
      <c r="E17" s="270" t="s">
        <v>102</v>
      </c>
      <c r="F17" s="66"/>
      <c r="G17" s="66"/>
      <c r="H17" s="271"/>
    </row>
    <row r="18" spans="1:8" s="132" customFormat="1">
      <c r="A18" s="19" t="s">
        <v>103</v>
      </c>
      <c r="B18" s="26" t="s">
        <v>104</v>
      </c>
      <c r="C18" s="19"/>
      <c r="D18" s="69"/>
      <c r="E18" s="275"/>
      <c r="F18" s="69"/>
      <c r="G18" s="69"/>
      <c r="H18" s="274"/>
    </row>
    <row r="19" spans="1:8" ht="136.5">
      <c r="A19" s="22">
        <v>1</v>
      </c>
      <c r="B19" s="128" t="s">
        <v>105</v>
      </c>
      <c r="C19" s="8" t="s">
        <v>106</v>
      </c>
      <c r="D19" s="66">
        <v>28</v>
      </c>
      <c r="E19" s="270" t="s">
        <v>76</v>
      </c>
      <c r="F19" s="66"/>
      <c r="G19" s="66"/>
      <c r="H19" s="271"/>
    </row>
    <row r="20" spans="1:8" ht="137.25">
      <c r="A20" s="22">
        <v>2</v>
      </c>
      <c r="B20" s="269" t="s">
        <v>107</v>
      </c>
      <c r="C20" s="8" t="s">
        <v>108</v>
      </c>
      <c r="D20" s="66">
        <v>48</v>
      </c>
      <c r="E20" s="66" t="s">
        <v>76</v>
      </c>
      <c r="F20" s="270"/>
      <c r="G20" s="66"/>
      <c r="H20" s="271"/>
    </row>
    <row r="21" spans="1:8" ht="136.5">
      <c r="A21" s="22">
        <v>3</v>
      </c>
      <c r="B21" s="269" t="s">
        <v>109</v>
      </c>
      <c r="C21" s="8" t="s">
        <v>110</v>
      </c>
      <c r="D21" s="66">
        <v>1500</v>
      </c>
      <c r="E21" s="66" t="s">
        <v>84</v>
      </c>
      <c r="F21" s="270"/>
      <c r="G21" s="66"/>
      <c r="H21" s="271"/>
    </row>
    <row r="22" spans="1:8" ht="105">
      <c r="A22" s="22">
        <v>4</v>
      </c>
      <c r="B22" s="269" t="s">
        <v>89</v>
      </c>
      <c r="C22" s="24" t="s">
        <v>90</v>
      </c>
      <c r="D22" s="66">
        <v>36</v>
      </c>
      <c r="E22" s="66" t="s">
        <v>91</v>
      </c>
      <c r="F22" s="270"/>
      <c r="G22" s="66"/>
      <c r="H22" s="271"/>
    </row>
    <row r="23" spans="1:8" ht="31.5">
      <c r="A23" s="22">
        <v>5</v>
      </c>
      <c r="B23" s="269" t="s">
        <v>85</v>
      </c>
      <c r="C23" s="24" t="s">
        <v>86</v>
      </c>
      <c r="D23" s="66">
        <v>432</v>
      </c>
      <c r="E23" s="66" t="s">
        <v>76</v>
      </c>
      <c r="F23" s="270"/>
      <c r="G23" s="66"/>
      <c r="H23" s="271"/>
    </row>
    <row r="24" spans="1:8" ht="42">
      <c r="A24" s="22">
        <v>6</v>
      </c>
      <c r="B24" s="269" t="s">
        <v>87</v>
      </c>
      <c r="C24" s="24" t="s">
        <v>88</v>
      </c>
      <c r="D24" s="66">
        <v>864</v>
      </c>
      <c r="E24" s="66" t="s">
        <v>84</v>
      </c>
      <c r="F24" s="270"/>
      <c r="G24" s="66"/>
      <c r="H24" s="271"/>
    </row>
    <row r="25" spans="1:8" ht="52.5">
      <c r="A25" s="22">
        <v>7</v>
      </c>
      <c r="B25" s="269" t="s">
        <v>111</v>
      </c>
      <c r="C25" s="24" t="s">
        <v>112</v>
      </c>
      <c r="D25" s="66">
        <v>51</v>
      </c>
      <c r="E25" s="66" t="s">
        <v>84</v>
      </c>
      <c r="F25" s="270"/>
      <c r="G25" s="66"/>
      <c r="H25" s="271"/>
    </row>
    <row r="26" spans="1:8" ht="52.5">
      <c r="A26" s="22">
        <v>8</v>
      </c>
      <c r="B26" s="269" t="s">
        <v>113</v>
      </c>
      <c r="C26" s="24" t="s">
        <v>114</v>
      </c>
      <c r="D26" s="66">
        <v>37</v>
      </c>
      <c r="E26" s="66" t="s">
        <v>76</v>
      </c>
      <c r="F26" s="270"/>
      <c r="G26" s="66"/>
      <c r="H26" s="271"/>
    </row>
    <row r="27" spans="1:8">
      <c r="A27" s="22">
        <v>9</v>
      </c>
      <c r="B27" s="269" t="s">
        <v>115</v>
      </c>
      <c r="C27" s="24" t="s">
        <v>116</v>
      </c>
      <c r="D27" s="66">
        <v>16</v>
      </c>
      <c r="E27" s="66" t="s">
        <v>94</v>
      </c>
      <c r="F27" s="270"/>
      <c r="G27" s="66"/>
      <c r="H27" s="271"/>
    </row>
    <row r="28" spans="1:8">
      <c r="A28" s="22">
        <v>10</v>
      </c>
      <c r="B28" s="269" t="s">
        <v>117</v>
      </c>
      <c r="C28" s="24" t="s">
        <v>118</v>
      </c>
      <c r="D28" s="66">
        <v>13</v>
      </c>
      <c r="E28" s="66" t="s">
        <v>94</v>
      </c>
      <c r="F28" s="270"/>
      <c r="G28" s="66"/>
      <c r="H28" s="271"/>
    </row>
    <row r="29" spans="1:8" s="132" customFormat="1">
      <c r="A29" s="19" t="s">
        <v>119</v>
      </c>
      <c r="B29" s="26" t="s">
        <v>120</v>
      </c>
      <c r="C29" s="26"/>
      <c r="D29" s="69"/>
      <c r="E29" s="267"/>
      <c r="F29" s="273"/>
      <c r="G29" s="273"/>
      <c r="H29" s="274"/>
    </row>
    <row r="30" spans="1:8" ht="136.5">
      <c r="A30" s="22">
        <v>1</v>
      </c>
      <c r="B30" s="269" t="s">
        <v>121</v>
      </c>
      <c r="C30" s="8" t="s">
        <v>122</v>
      </c>
      <c r="D30" s="66">
        <v>5000</v>
      </c>
      <c r="E30" s="66" t="s">
        <v>102</v>
      </c>
      <c r="F30" s="270"/>
      <c r="G30" s="66"/>
      <c r="H30" s="271"/>
    </row>
    <row r="31" spans="1:8" ht="136.5">
      <c r="A31" s="22">
        <v>2</v>
      </c>
      <c r="B31" s="269" t="s">
        <v>123</v>
      </c>
      <c r="C31" s="8" t="s">
        <v>122</v>
      </c>
      <c r="D31" s="66">
        <v>4500</v>
      </c>
      <c r="E31" s="66" t="s">
        <v>102</v>
      </c>
      <c r="F31" s="270"/>
      <c r="G31" s="66"/>
      <c r="H31" s="271"/>
    </row>
    <row r="32" spans="1:8" s="132" customFormat="1">
      <c r="A32" s="19" t="s">
        <v>124</v>
      </c>
      <c r="B32" s="26" t="s">
        <v>125</v>
      </c>
      <c r="C32" s="26"/>
      <c r="D32" s="69"/>
      <c r="E32" s="267"/>
      <c r="F32" s="273"/>
      <c r="G32" s="273"/>
      <c r="H32" s="274"/>
    </row>
    <row r="33" spans="1:8" ht="136.5">
      <c r="A33" s="22">
        <v>1</v>
      </c>
      <c r="B33" s="269" t="s">
        <v>126</v>
      </c>
      <c r="C33" s="8" t="s">
        <v>127</v>
      </c>
      <c r="D33" s="66">
        <v>10</v>
      </c>
      <c r="E33" s="66" t="s">
        <v>91</v>
      </c>
      <c r="F33" s="270"/>
      <c r="G33" s="66"/>
      <c r="H33" s="271"/>
    </row>
    <row r="34" spans="1:8" ht="31.5">
      <c r="A34" s="22">
        <v>2</v>
      </c>
      <c r="B34" s="269" t="s">
        <v>85</v>
      </c>
      <c r="C34" s="24" t="s">
        <v>86</v>
      </c>
      <c r="D34" s="66">
        <v>240</v>
      </c>
      <c r="E34" s="66" t="s">
        <v>91</v>
      </c>
      <c r="F34" s="270"/>
      <c r="G34" s="66"/>
      <c r="H34" s="271"/>
    </row>
    <row r="35" spans="1:8" ht="42">
      <c r="A35" s="22">
        <v>3</v>
      </c>
      <c r="B35" s="269" t="s">
        <v>87</v>
      </c>
      <c r="C35" s="24" t="s">
        <v>88</v>
      </c>
      <c r="D35" s="66">
        <v>480</v>
      </c>
      <c r="E35" s="66" t="s">
        <v>84</v>
      </c>
      <c r="F35" s="270"/>
      <c r="G35" s="66"/>
      <c r="H35" s="271"/>
    </row>
    <row r="36" spans="1:8" ht="52.5">
      <c r="A36" s="22">
        <v>4</v>
      </c>
      <c r="B36" s="269" t="s">
        <v>111</v>
      </c>
      <c r="C36" s="24" t="s">
        <v>112</v>
      </c>
      <c r="D36" s="66">
        <v>1000</v>
      </c>
      <c r="E36" s="66" t="s">
        <v>84</v>
      </c>
      <c r="F36" s="270"/>
      <c r="G36" s="66"/>
      <c r="H36" s="271"/>
    </row>
    <row r="37" spans="1:8">
      <c r="A37" s="22">
        <v>5</v>
      </c>
      <c r="B37" s="269" t="s">
        <v>115</v>
      </c>
      <c r="C37" s="24" t="s">
        <v>128</v>
      </c>
      <c r="D37" s="66">
        <v>5</v>
      </c>
      <c r="E37" s="66" t="s">
        <v>129</v>
      </c>
      <c r="F37" s="270"/>
      <c r="G37" s="66"/>
      <c r="H37" s="271"/>
    </row>
    <row r="38" spans="1:8" s="132" customFormat="1" ht="21">
      <c r="A38" s="19" t="s">
        <v>130</v>
      </c>
      <c r="B38" s="276"/>
      <c r="C38" s="26"/>
      <c r="D38" s="69"/>
      <c r="E38" s="69"/>
      <c r="F38" s="275"/>
      <c r="G38" s="69"/>
      <c r="H38" s="266"/>
    </row>
    <row r="39" spans="1:8" s="132" customFormat="1">
      <c r="A39" s="19" t="s">
        <v>72</v>
      </c>
      <c r="B39" s="276" t="s">
        <v>73</v>
      </c>
      <c r="C39" s="26"/>
      <c r="D39" s="69"/>
      <c r="E39" s="69"/>
      <c r="F39" s="275"/>
      <c r="G39" s="69"/>
      <c r="H39" s="265"/>
    </row>
    <row r="40" spans="1:8" ht="84" customHeight="1">
      <c r="A40" s="22">
        <v>1</v>
      </c>
      <c r="B40" s="269" t="s">
        <v>74</v>
      </c>
      <c r="C40" s="24" t="s">
        <v>75</v>
      </c>
      <c r="D40" s="66">
        <v>70</v>
      </c>
      <c r="E40" s="66" t="s">
        <v>76</v>
      </c>
      <c r="F40" s="270"/>
      <c r="G40" s="66"/>
      <c r="H40" s="271"/>
    </row>
    <row r="41" spans="1:8" ht="80.25" customHeight="1">
      <c r="A41" s="22">
        <v>2</v>
      </c>
      <c r="B41" s="269" t="s">
        <v>77</v>
      </c>
      <c r="C41" s="24" t="s">
        <v>78</v>
      </c>
      <c r="D41" s="66">
        <v>93</v>
      </c>
      <c r="E41" s="66" t="s">
        <v>76</v>
      </c>
      <c r="F41" s="270"/>
      <c r="G41" s="66"/>
      <c r="H41" s="271"/>
    </row>
    <row r="42" spans="1:8" ht="201.75">
      <c r="A42" s="22">
        <v>3</v>
      </c>
      <c r="B42" s="269" t="s">
        <v>79</v>
      </c>
      <c r="C42" s="34" t="s">
        <v>1170</v>
      </c>
      <c r="D42" s="66">
        <v>256</v>
      </c>
      <c r="E42" s="66" t="s">
        <v>76</v>
      </c>
      <c r="F42" s="270"/>
      <c r="G42" s="66"/>
      <c r="H42" s="271"/>
    </row>
    <row r="43" spans="1:8" ht="90.75" customHeight="1">
      <c r="A43" s="22">
        <v>4</v>
      </c>
      <c r="B43" s="269" t="s">
        <v>81</v>
      </c>
      <c r="C43" s="24" t="s">
        <v>82</v>
      </c>
      <c r="D43" s="66">
        <v>256</v>
      </c>
      <c r="E43" s="66" t="s">
        <v>76</v>
      </c>
      <c r="F43" s="270"/>
      <c r="G43" s="66"/>
      <c r="H43" s="271"/>
    </row>
    <row r="44" spans="1:8" ht="136.5">
      <c r="A44" s="22">
        <v>5</v>
      </c>
      <c r="B44" s="269" t="s">
        <v>83</v>
      </c>
      <c r="C44" s="24" t="s">
        <v>1169</v>
      </c>
      <c r="D44" s="66">
        <v>256</v>
      </c>
      <c r="E44" s="66" t="s">
        <v>84</v>
      </c>
      <c r="F44" s="270"/>
      <c r="G44" s="66"/>
      <c r="H44" s="271"/>
    </row>
    <row r="45" spans="1:8" s="132" customFormat="1">
      <c r="A45" s="19" t="s">
        <v>95</v>
      </c>
      <c r="B45" s="26" t="s">
        <v>96</v>
      </c>
      <c r="C45" s="26"/>
      <c r="D45" s="69"/>
      <c r="E45" s="267"/>
      <c r="F45" s="268"/>
      <c r="G45" s="268"/>
      <c r="H45" s="277"/>
    </row>
    <row r="46" spans="1:8" ht="105">
      <c r="A46" s="22">
        <v>1</v>
      </c>
      <c r="B46" s="269" t="s">
        <v>97</v>
      </c>
      <c r="C46" s="8" t="s">
        <v>1171</v>
      </c>
      <c r="D46" s="66">
        <v>110</v>
      </c>
      <c r="E46" s="66" t="s">
        <v>99</v>
      </c>
      <c r="F46" s="270"/>
      <c r="G46" s="66"/>
      <c r="H46" s="271"/>
    </row>
    <row r="47" spans="1:8" s="132" customFormat="1">
      <c r="A47" s="19" t="s">
        <v>103</v>
      </c>
      <c r="B47" s="26" t="s">
        <v>104</v>
      </c>
      <c r="C47" s="26"/>
      <c r="D47" s="69"/>
      <c r="E47" s="267"/>
      <c r="F47" s="268"/>
      <c r="G47" s="268"/>
      <c r="H47" s="277"/>
    </row>
    <row r="48" spans="1:8" ht="137.25">
      <c r="A48" s="22">
        <v>1</v>
      </c>
      <c r="B48" s="269" t="s">
        <v>105</v>
      </c>
      <c r="C48" s="8" t="s">
        <v>1172</v>
      </c>
      <c r="D48" s="66">
        <v>18</v>
      </c>
      <c r="E48" s="66" t="s">
        <v>76</v>
      </c>
      <c r="F48" s="270"/>
      <c r="G48" s="66"/>
      <c r="H48" s="271"/>
    </row>
    <row r="49" spans="1:8" ht="137.25">
      <c r="A49" s="22">
        <v>2</v>
      </c>
      <c r="B49" s="269" t="s">
        <v>107</v>
      </c>
      <c r="C49" s="8" t="s">
        <v>108</v>
      </c>
      <c r="D49" s="66">
        <v>10</v>
      </c>
      <c r="E49" s="66" t="s">
        <v>76</v>
      </c>
      <c r="F49" s="270"/>
      <c r="G49" s="66"/>
      <c r="H49" s="271"/>
    </row>
    <row r="50" spans="1:8" ht="136.5">
      <c r="A50" s="22">
        <v>3</v>
      </c>
      <c r="B50" s="269" t="s">
        <v>109</v>
      </c>
      <c r="C50" s="8" t="s">
        <v>110</v>
      </c>
      <c r="D50" s="66">
        <v>214</v>
      </c>
      <c r="E50" s="66" t="s">
        <v>84</v>
      </c>
      <c r="F50" s="270"/>
      <c r="G50" s="66"/>
      <c r="H50" s="271"/>
    </row>
    <row r="51" spans="1:8" s="260" customFormat="1" ht="63">
      <c r="A51" s="278">
        <v>4</v>
      </c>
      <c r="B51" s="279" t="s">
        <v>131</v>
      </c>
      <c r="C51" s="280" t="s">
        <v>132</v>
      </c>
      <c r="D51" s="281">
        <v>4</v>
      </c>
      <c r="E51" s="281" t="s">
        <v>76</v>
      </c>
      <c r="F51" s="282"/>
      <c r="G51" s="281"/>
      <c r="H51" s="283"/>
    </row>
    <row r="52" spans="1:8" s="260" customFormat="1" ht="42">
      <c r="A52" s="278">
        <v>5</v>
      </c>
      <c r="B52" s="279" t="s">
        <v>133</v>
      </c>
      <c r="C52" s="280" t="s">
        <v>134</v>
      </c>
      <c r="D52" s="281">
        <v>69</v>
      </c>
      <c r="E52" s="281" t="s">
        <v>84</v>
      </c>
      <c r="F52" s="282"/>
      <c r="G52" s="281"/>
      <c r="H52" s="283"/>
    </row>
    <row r="53" spans="1:8" ht="105">
      <c r="A53" s="22">
        <v>6</v>
      </c>
      <c r="B53" s="269" t="s">
        <v>89</v>
      </c>
      <c r="C53" s="24" t="s">
        <v>90</v>
      </c>
      <c r="D53" s="66">
        <v>4</v>
      </c>
      <c r="E53" s="66" t="s">
        <v>91</v>
      </c>
      <c r="F53" s="270"/>
      <c r="G53" s="66"/>
      <c r="H53" s="271"/>
    </row>
    <row r="54" spans="1:8" ht="31.5">
      <c r="A54" s="22">
        <v>7</v>
      </c>
      <c r="B54" s="269" t="s">
        <v>85</v>
      </c>
      <c r="C54" s="24" t="s">
        <v>86</v>
      </c>
      <c r="D54" s="66">
        <v>48</v>
      </c>
      <c r="E54" s="66" t="s">
        <v>76</v>
      </c>
      <c r="F54" s="270"/>
      <c r="G54" s="66"/>
      <c r="H54" s="271"/>
    </row>
    <row r="55" spans="1:8" ht="42">
      <c r="A55" s="22">
        <v>8</v>
      </c>
      <c r="B55" s="269" t="s">
        <v>87</v>
      </c>
      <c r="C55" s="24" t="s">
        <v>88</v>
      </c>
      <c r="D55" s="66">
        <v>96</v>
      </c>
      <c r="E55" s="66" t="s">
        <v>84</v>
      </c>
      <c r="F55" s="270"/>
      <c r="G55" s="66"/>
      <c r="H55" s="271"/>
    </row>
    <row r="56" spans="1:8" ht="52.5">
      <c r="A56" s="22">
        <v>9</v>
      </c>
      <c r="B56" s="269" t="s">
        <v>111</v>
      </c>
      <c r="C56" s="24" t="s">
        <v>112</v>
      </c>
      <c r="D56" s="66">
        <v>17</v>
      </c>
      <c r="E56" s="66" t="s">
        <v>84</v>
      </c>
      <c r="F56" s="270"/>
      <c r="G56" s="66"/>
      <c r="H56" s="271"/>
    </row>
    <row r="57" spans="1:8" ht="52.5">
      <c r="A57" s="22">
        <v>10</v>
      </c>
      <c r="B57" s="269" t="s">
        <v>113</v>
      </c>
      <c r="C57" s="24" t="s">
        <v>114</v>
      </c>
      <c r="D57" s="66">
        <v>8</v>
      </c>
      <c r="E57" s="66" t="s">
        <v>76</v>
      </c>
      <c r="F57" s="270"/>
      <c r="G57" s="66"/>
      <c r="H57" s="271"/>
    </row>
    <row r="58" spans="1:8">
      <c r="A58" s="22">
        <v>11</v>
      </c>
      <c r="B58" s="269" t="s">
        <v>115</v>
      </c>
      <c r="C58" s="24" t="s">
        <v>116</v>
      </c>
      <c r="D58" s="66">
        <v>12</v>
      </c>
      <c r="E58" s="66" t="s">
        <v>94</v>
      </c>
      <c r="F58" s="270"/>
      <c r="G58" s="66"/>
      <c r="H58" s="271"/>
    </row>
    <row r="59" spans="1:8" s="132" customFormat="1">
      <c r="A59" s="19" t="s">
        <v>119</v>
      </c>
      <c r="B59" s="26" t="s">
        <v>120</v>
      </c>
      <c r="C59" s="26"/>
      <c r="D59" s="69"/>
      <c r="E59" s="267"/>
      <c r="F59" s="268"/>
      <c r="G59" s="268"/>
      <c r="H59" s="277"/>
    </row>
    <row r="60" spans="1:8" ht="136.5">
      <c r="A60" s="22">
        <v>1</v>
      </c>
      <c r="B60" s="269" t="s">
        <v>121</v>
      </c>
      <c r="C60" s="24" t="s">
        <v>122</v>
      </c>
      <c r="D60" s="66">
        <v>3000</v>
      </c>
      <c r="E60" s="66" t="s">
        <v>102</v>
      </c>
      <c r="F60" s="270"/>
      <c r="G60" s="66"/>
      <c r="H60" s="271"/>
    </row>
    <row r="61" spans="1:8" ht="136.5">
      <c r="A61" s="22">
        <v>2</v>
      </c>
      <c r="B61" s="269" t="s">
        <v>123</v>
      </c>
      <c r="C61" s="24" t="s">
        <v>122</v>
      </c>
      <c r="D61" s="66">
        <v>1000</v>
      </c>
      <c r="E61" s="66" t="s">
        <v>102</v>
      </c>
      <c r="F61" s="270"/>
      <c r="G61" s="66"/>
      <c r="H61" s="271"/>
    </row>
    <row r="62" spans="1:8" s="132" customFormat="1">
      <c r="A62" s="19" t="s">
        <v>124</v>
      </c>
      <c r="B62" s="26" t="s">
        <v>125</v>
      </c>
      <c r="C62" s="26"/>
      <c r="D62" s="69"/>
      <c r="E62" s="267"/>
      <c r="F62" s="268"/>
      <c r="G62" s="268"/>
    </row>
    <row r="63" spans="1:8" ht="84">
      <c r="A63" s="22">
        <v>1</v>
      </c>
      <c r="B63" s="269" t="s">
        <v>126</v>
      </c>
      <c r="C63" s="24" t="s">
        <v>135</v>
      </c>
      <c r="D63" s="66">
        <v>10</v>
      </c>
      <c r="E63" s="66" t="s">
        <v>91</v>
      </c>
      <c r="F63" s="270"/>
      <c r="G63" s="66"/>
      <c r="H63" s="271"/>
    </row>
    <row r="64" spans="1:8" ht="31.5">
      <c r="A64" s="22">
        <v>2</v>
      </c>
      <c r="B64" s="269" t="s">
        <v>85</v>
      </c>
      <c r="C64" s="24" t="s">
        <v>86</v>
      </c>
      <c r="D64" s="66">
        <v>240</v>
      </c>
      <c r="E64" s="66" t="s">
        <v>91</v>
      </c>
      <c r="F64" s="270"/>
      <c r="G64" s="66"/>
      <c r="H64" s="271"/>
    </row>
    <row r="65" spans="1:8" ht="42">
      <c r="A65" s="22">
        <v>3</v>
      </c>
      <c r="B65" s="269" t="s">
        <v>87</v>
      </c>
      <c r="C65" s="24" t="s">
        <v>88</v>
      </c>
      <c r="D65" s="66">
        <v>480</v>
      </c>
      <c r="E65" s="66" t="s">
        <v>84</v>
      </c>
      <c r="F65" s="270"/>
      <c r="G65" s="66"/>
      <c r="H65" s="271"/>
    </row>
    <row r="66" spans="1:8" ht="52.5">
      <c r="A66" s="22">
        <v>4</v>
      </c>
      <c r="B66" s="269" t="s">
        <v>111</v>
      </c>
      <c r="C66" s="24" t="s">
        <v>112</v>
      </c>
      <c r="D66" s="66">
        <v>30</v>
      </c>
      <c r="E66" s="66" t="s">
        <v>84</v>
      </c>
      <c r="F66" s="270"/>
      <c r="G66" s="66"/>
      <c r="H66" s="271"/>
    </row>
    <row r="67" spans="1:8">
      <c r="A67" s="22">
        <v>5</v>
      </c>
      <c r="B67" s="269" t="s">
        <v>115</v>
      </c>
      <c r="C67" s="24" t="s">
        <v>128</v>
      </c>
      <c r="D67" s="66">
        <v>5</v>
      </c>
      <c r="E67" s="66" t="s">
        <v>129</v>
      </c>
      <c r="F67" s="270"/>
      <c r="G67" s="66"/>
      <c r="H67" s="271"/>
    </row>
    <row r="68" spans="1:8" s="261" customFormat="1" ht="13.5">
      <c r="A68" s="18" t="s">
        <v>136</v>
      </c>
      <c r="B68" s="32" t="s">
        <v>137</v>
      </c>
      <c r="C68" s="284"/>
      <c r="D68" s="285"/>
      <c r="E68" s="285"/>
      <c r="F68" s="212"/>
      <c r="G68" s="212"/>
    </row>
    <row r="69" spans="1:8" s="262" customFormat="1" ht="14.25">
      <c r="A69" s="286">
        <v>1</v>
      </c>
      <c r="B69" s="287" t="s">
        <v>138</v>
      </c>
      <c r="C69" s="288" t="s">
        <v>139</v>
      </c>
      <c r="D69" s="22">
        <v>7000</v>
      </c>
      <c r="E69" s="22" t="s">
        <v>102</v>
      </c>
      <c r="F69" s="205"/>
      <c r="G69" s="205"/>
    </row>
    <row r="70" spans="1:8" s="262" customFormat="1" ht="14.25">
      <c r="A70" s="286">
        <v>2</v>
      </c>
      <c r="B70" s="287" t="s">
        <v>140</v>
      </c>
      <c r="C70" s="287" t="s">
        <v>140</v>
      </c>
      <c r="D70" s="22">
        <v>4800</v>
      </c>
      <c r="E70" s="22" t="s">
        <v>102</v>
      </c>
      <c r="F70" s="205"/>
      <c r="G70" s="205"/>
    </row>
    <row r="71" spans="1:8">
      <c r="A71" s="22">
        <v>5</v>
      </c>
      <c r="B71" s="189" t="s">
        <v>141</v>
      </c>
      <c r="C71" s="189" t="s">
        <v>142</v>
      </c>
      <c r="D71" s="46">
        <v>8000</v>
      </c>
      <c r="E71" s="66" t="s">
        <v>102</v>
      </c>
      <c r="F71" s="188"/>
      <c r="G71" s="205"/>
    </row>
    <row r="72" spans="1:8">
      <c r="A72" s="22">
        <v>6</v>
      </c>
      <c r="B72" s="289" t="s">
        <v>143</v>
      </c>
      <c r="C72" s="189" t="s">
        <v>144</v>
      </c>
      <c r="D72" s="46">
        <v>1000</v>
      </c>
      <c r="E72" s="66" t="s">
        <v>102</v>
      </c>
      <c r="F72" s="188"/>
      <c r="G72" s="205"/>
    </row>
    <row r="73" spans="1:8">
      <c r="A73" s="290">
        <v>5</v>
      </c>
      <c r="B73" s="291" t="s">
        <v>138</v>
      </c>
      <c r="C73" s="291" t="s">
        <v>145</v>
      </c>
      <c r="D73" s="290">
        <v>1500</v>
      </c>
      <c r="E73" s="290" t="s">
        <v>102</v>
      </c>
      <c r="F73" s="292"/>
      <c r="G73" s="205"/>
    </row>
    <row r="74" spans="1:8">
      <c r="A74" s="403" t="s">
        <v>1167</v>
      </c>
      <c r="B74" s="402"/>
      <c r="C74" s="402"/>
      <c r="D74" s="402"/>
      <c r="E74" s="402"/>
      <c r="F74" s="402"/>
      <c r="G74" s="402"/>
    </row>
  </sheetData>
  <mergeCells count="3">
    <mergeCell ref="A1:G1"/>
    <mergeCell ref="A2:G2"/>
    <mergeCell ref="A4:G4"/>
  </mergeCells>
  <phoneticPr fontId="36" type="noConversion"/>
  <pageMargins left="0.43263888888888902" right="0.31458333333333299" top="0.43263888888888902" bottom="0.47222222222222199" header="0.29861111111111099" footer="0.196527777777778"/>
  <pageSetup paperSize="8" fitToWidth="0" fitToHeight="0" orientation="landscape"/>
  <headerFooter>
    <oddFooter>&amp;C第 &amp;P 页，共 &amp;N 页</oddFooter>
  </headerFooter>
  <legacyDrawing r:id="rId1"/>
</worksheet>
</file>

<file path=xl/worksheets/sheet3.xml><?xml version="1.0" encoding="utf-8"?>
<worksheet xmlns="http://schemas.openxmlformats.org/spreadsheetml/2006/main" xmlns:r="http://schemas.openxmlformats.org/officeDocument/2006/relationships">
  <dimension ref="A1:H34"/>
  <sheetViews>
    <sheetView zoomScale="130" zoomScaleNormal="130" workbookViewId="0">
      <pane ySplit="3" topLeftCell="A4" activePane="bottomLeft" state="frozen"/>
      <selection pane="bottomLeft" activeCell="G7" sqref="G7"/>
    </sheetView>
  </sheetViews>
  <sheetFormatPr defaultColWidth="9" defaultRowHeight="12.75"/>
  <cols>
    <col min="1" max="1" width="5" customWidth="1"/>
    <col min="2" max="2" width="13.85546875" customWidth="1"/>
    <col min="3" max="3" width="91.85546875" customWidth="1"/>
    <col min="4" max="4" width="6.42578125" customWidth="1"/>
    <col min="5" max="5" width="5.5703125" customWidth="1"/>
    <col min="6" max="6" width="10.85546875" customWidth="1"/>
    <col min="7" max="8" width="12.42578125" customWidth="1"/>
    <col min="9" max="242" width="9" customWidth="1"/>
    <col min="243" max="256" width="9.140625"/>
    <col min="257" max="16383" width="117.42578125"/>
  </cols>
  <sheetData>
    <row r="1" spans="1:8" ht="18.75">
      <c r="A1" s="313" t="s">
        <v>1165</v>
      </c>
      <c r="B1" s="313"/>
      <c r="C1" s="313"/>
      <c r="D1" s="313"/>
      <c r="E1" s="313"/>
      <c r="F1" s="313"/>
      <c r="G1" s="313"/>
    </row>
    <row r="2" spans="1:8">
      <c r="A2" s="314" t="s">
        <v>146</v>
      </c>
      <c r="B2" s="314"/>
      <c r="C2" s="314"/>
      <c r="D2" s="314"/>
      <c r="E2" s="314"/>
      <c r="F2" s="200"/>
      <c r="G2" s="200"/>
    </row>
    <row r="3" spans="1:8">
      <c r="A3" s="251" t="s">
        <v>0</v>
      </c>
      <c r="B3" s="21" t="s">
        <v>65</v>
      </c>
      <c r="C3" s="21" t="s">
        <v>66</v>
      </c>
      <c r="D3" s="251" t="s">
        <v>67</v>
      </c>
      <c r="E3" s="251" t="s">
        <v>68</v>
      </c>
      <c r="F3" s="251" t="s">
        <v>1166</v>
      </c>
      <c r="G3" s="251" t="s">
        <v>1174</v>
      </c>
    </row>
    <row r="4" spans="1:8">
      <c r="A4" s="18" t="s">
        <v>72</v>
      </c>
      <c r="B4" s="32" t="s">
        <v>147</v>
      </c>
      <c r="C4" s="20"/>
      <c r="D4" s="20"/>
      <c r="E4" s="37"/>
      <c r="F4" s="201"/>
      <c r="G4" s="18"/>
    </row>
    <row r="5" spans="1:8" ht="73.5">
      <c r="A5" s="22">
        <v>1</v>
      </c>
      <c r="B5" s="22" t="s">
        <v>148</v>
      </c>
      <c r="C5" s="8" t="s">
        <v>149</v>
      </c>
      <c r="D5" s="37">
        <v>1</v>
      </c>
      <c r="E5" s="20" t="s">
        <v>91</v>
      </c>
      <c r="F5" s="201"/>
      <c r="G5" s="201"/>
    </row>
    <row r="6" spans="1:8" ht="73.5">
      <c r="A6" s="22">
        <v>2</v>
      </c>
      <c r="B6" s="22" t="s">
        <v>150</v>
      </c>
      <c r="C6" s="8" t="s">
        <v>151</v>
      </c>
      <c r="D6" s="37">
        <v>1</v>
      </c>
      <c r="E6" s="20" t="s">
        <v>91</v>
      </c>
      <c r="F6" s="252"/>
      <c r="G6" s="201"/>
    </row>
    <row r="7" spans="1:8" ht="73.5">
      <c r="A7" s="22">
        <v>3</v>
      </c>
      <c r="B7" s="22" t="s">
        <v>152</v>
      </c>
      <c r="C7" s="8" t="s">
        <v>153</v>
      </c>
      <c r="D7" s="37">
        <v>138</v>
      </c>
      <c r="E7" s="20" t="s">
        <v>94</v>
      </c>
      <c r="F7" s="252"/>
      <c r="G7" s="201"/>
      <c r="H7" s="92"/>
    </row>
    <row r="8" spans="1:8" ht="73.5">
      <c r="A8" s="22">
        <v>4</v>
      </c>
      <c r="B8" s="22" t="s">
        <v>154</v>
      </c>
      <c r="C8" s="8" t="s">
        <v>155</v>
      </c>
      <c r="D8" s="37">
        <v>17</v>
      </c>
      <c r="E8" s="20" t="s">
        <v>94</v>
      </c>
      <c r="F8" s="201"/>
      <c r="G8" s="201"/>
    </row>
    <row r="9" spans="1:8" ht="42">
      <c r="A9" s="22">
        <v>5</v>
      </c>
      <c r="B9" s="22" t="s">
        <v>156</v>
      </c>
      <c r="C9" s="253" t="s">
        <v>157</v>
      </c>
      <c r="D9" s="254">
        <v>34</v>
      </c>
      <c r="E9" s="20" t="s">
        <v>94</v>
      </c>
      <c r="F9" s="201"/>
      <c r="G9" s="201"/>
    </row>
    <row r="10" spans="1:8" ht="42">
      <c r="A10" s="22">
        <v>6</v>
      </c>
      <c r="B10" s="22" t="s">
        <v>158</v>
      </c>
      <c r="C10" s="253" t="s">
        <v>159</v>
      </c>
      <c r="D10" s="254">
        <v>47</v>
      </c>
      <c r="E10" s="20" t="s">
        <v>94</v>
      </c>
      <c r="F10" s="201"/>
      <c r="G10" s="201"/>
    </row>
    <row r="11" spans="1:8" ht="31.5">
      <c r="A11" s="22">
        <v>7</v>
      </c>
      <c r="B11" s="22" t="s">
        <v>160</v>
      </c>
      <c r="C11" s="253" t="s">
        <v>161</v>
      </c>
      <c r="D11" s="254">
        <v>12</v>
      </c>
      <c r="E11" s="20" t="s">
        <v>94</v>
      </c>
      <c r="F11" s="201"/>
      <c r="G11" s="201"/>
    </row>
    <row r="12" spans="1:8">
      <c r="A12" s="22">
        <v>8</v>
      </c>
      <c r="B12" s="22" t="s">
        <v>162</v>
      </c>
      <c r="C12" s="34" t="s">
        <v>163</v>
      </c>
      <c r="D12" s="254">
        <v>186</v>
      </c>
      <c r="E12" s="20" t="s">
        <v>76</v>
      </c>
      <c r="F12" s="201"/>
      <c r="G12" s="201"/>
      <c r="H12" s="255"/>
    </row>
    <row r="13" spans="1:8">
      <c r="A13" s="18" t="s">
        <v>95</v>
      </c>
      <c r="B13" s="32" t="s">
        <v>164</v>
      </c>
      <c r="C13" s="34"/>
      <c r="D13" s="20"/>
      <c r="E13" s="37"/>
      <c r="F13" s="201"/>
      <c r="G13" s="201"/>
    </row>
    <row r="14" spans="1:8" ht="73.5">
      <c r="A14" s="22">
        <v>1</v>
      </c>
      <c r="B14" s="22" t="s">
        <v>148</v>
      </c>
      <c r="C14" s="8" t="s">
        <v>165</v>
      </c>
      <c r="D14" s="20">
        <v>1</v>
      </c>
      <c r="E14" s="37" t="s">
        <v>94</v>
      </c>
      <c r="F14" s="201"/>
      <c r="G14" s="201"/>
    </row>
    <row r="15" spans="1:8">
      <c r="A15" s="22">
        <v>2</v>
      </c>
      <c r="B15" s="22" t="s">
        <v>166</v>
      </c>
      <c r="C15" s="8" t="s">
        <v>167</v>
      </c>
      <c r="D15" s="20">
        <v>94</v>
      </c>
      <c r="E15" s="37" t="s">
        <v>76</v>
      </c>
      <c r="F15" s="201"/>
      <c r="G15" s="201"/>
    </row>
    <row r="16" spans="1:8" ht="42">
      <c r="A16" s="22">
        <v>6</v>
      </c>
      <c r="B16" s="22" t="s">
        <v>156</v>
      </c>
      <c r="C16" s="253" t="s">
        <v>157</v>
      </c>
      <c r="D16" s="254">
        <v>12</v>
      </c>
      <c r="E16" s="20" t="s">
        <v>94</v>
      </c>
      <c r="F16" s="201"/>
      <c r="G16" s="201"/>
    </row>
    <row r="17" spans="1:8" ht="42">
      <c r="A17" s="22">
        <v>3</v>
      </c>
      <c r="B17" s="22" t="s">
        <v>158</v>
      </c>
      <c r="C17" s="8" t="s">
        <v>159</v>
      </c>
      <c r="D17" s="20">
        <v>6</v>
      </c>
      <c r="E17" s="37" t="s">
        <v>94</v>
      </c>
      <c r="F17" s="201"/>
      <c r="G17" s="201"/>
    </row>
    <row r="18" spans="1:8" ht="31.5">
      <c r="A18" s="22">
        <v>4</v>
      </c>
      <c r="B18" s="22" t="s">
        <v>168</v>
      </c>
      <c r="C18" s="8" t="s">
        <v>161</v>
      </c>
      <c r="D18" s="20">
        <v>29</v>
      </c>
      <c r="E18" s="37" t="s">
        <v>94</v>
      </c>
      <c r="F18" s="201"/>
      <c r="G18" s="201"/>
    </row>
    <row r="19" spans="1:8">
      <c r="A19" s="18" t="s">
        <v>72</v>
      </c>
      <c r="B19" s="32" t="s">
        <v>169</v>
      </c>
      <c r="C19" s="20"/>
      <c r="D19" s="20"/>
      <c r="E19" s="37"/>
      <c r="F19" s="201"/>
      <c r="G19" s="18"/>
    </row>
    <row r="20" spans="1:8" ht="82.5" customHeight="1">
      <c r="A20" s="22">
        <v>1</v>
      </c>
      <c r="B20" s="8" t="s">
        <v>148</v>
      </c>
      <c r="C20" s="8" t="s">
        <v>1173</v>
      </c>
      <c r="D20" s="37">
        <v>1</v>
      </c>
      <c r="E20" s="20" t="s">
        <v>91</v>
      </c>
      <c r="F20" s="201"/>
      <c r="G20" s="201"/>
    </row>
    <row r="21" spans="1:8" ht="92.25" customHeight="1">
      <c r="A21" s="22">
        <v>2</v>
      </c>
      <c r="B21" s="8" t="s">
        <v>150</v>
      </c>
      <c r="C21" s="8" t="s">
        <v>170</v>
      </c>
      <c r="D21" s="37">
        <v>1</v>
      </c>
      <c r="E21" s="20" t="s">
        <v>91</v>
      </c>
      <c r="F21" s="201"/>
      <c r="G21" s="201"/>
    </row>
    <row r="22" spans="1:8" ht="73.5" customHeight="1">
      <c r="A22" s="22">
        <v>3</v>
      </c>
      <c r="B22" s="8" t="s">
        <v>152</v>
      </c>
      <c r="C22" s="8" t="s">
        <v>171</v>
      </c>
      <c r="D22" s="37">
        <v>27</v>
      </c>
      <c r="E22" s="20" t="s">
        <v>94</v>
      </c>
      <c r="F22" s="252" t="s">
        <v>172</v>
      </c>
      <c r="G22" s="201"/>
    </row>
    <row r="23" spans="1:8" ht="42">
      <c r="A23" s="22">
        <v>5</v>
      </c>
      <c r="B23" s="8" t="s">
        <v>156</v>
      </c>
      <c r="C23" s="34" t="s">
        <v>157</v>
      </c>
      <c r="D23" s="256">
        <v>3</v>
      </c>
      <c r="E23" s="20" t="s">
        <v>94</v>
      </c>
      <c r="F23" s="201"/>
      <c r="G23" s="201"/>
    </row>
    <row r="24" spans="1:8" ht="51" customHeight="1">
      <c r="A24" s="22">
        <v>6</v>
      </c>
      <c r="B24" s="8" t="s">
        <v>158</v>
      </c>
      <c r="C24" s="34" t="s">
        <v>159</v>
      </c>
      <c r="D24" s="256">
        <v>6</v>
      </c>
      <c r="E24" s="20" t="s">
        <v>94</v>
      </c>
      <c r="F24" s="201"/>
      <c r="G24" s="201"/>
    </row>
    <row r="25" spans="1:8" ht="40.5" customHeight="1">
      <c r="A25" s="22">
        <v>7</v>
      </c>
      <c r="B25" s="8" t="s">
        <v>160</v>
      </c>
      <c r="C25" s="34" t="s">
        <v>161</v>
      </c>
      <c r="D25" s="256">
        <v>4</v>
      </c>
      <c r="E25" s="20" t="s">
        <v>94</v>
      </c>
      <c r="F25" s="201"/>
      <c r="G25" s="201"/>
    </row>
    <row r="26" spans="1:8">
      <c r="A26" s="22">
        <v>8</v>
      </c>
      <c r="B26" s="8" t="s">
        <v>162</v>
      </c>
      <c r="C26" s="34" t="s">
        <v>167</v>
      </c>
      <c r="D26" s="256">
        <v>26</v>
      </c>
      <c r="E26" s="20" t="s">
        <v>76</v>
      </c>
      <c r="F26" s="201"/>
      <c r="G26" s="201"/>
      <c r="H26" s="255"/>
    </row>
    <row r="27" spans="1:8">
      <c r="A27" s="18" t="s">
        <v>95</v>
      </c>
      <c r="B27" s="32" t="s">
        <v>173</v>
      </c>
      <c r="C27" s="34"/>
      <c r="D27" s="20"/>
      <c r="E27" s="37"/>
      <c r="F27" s="201"/>
      <c r="G27" s="201"/>
    </row>
    <row r="28" spans="1:8" ht="63">
      <c r="A28" s="22">
        <v>1</v>
      </c>
      <c r="B28" s="8" t="s">
        <v>148</v>
      </c>
      <c r="C28" s="34" t="s">
        <v>174</v>
      </c>
      <c r="D28" s="20">
        <v>1</v>
      </c>
      <c r="E28" s="37" t="s">
        <v>94</v>
      </c>
      <c r="F28" s="201"/>
      <c r="G28" s="201"/>
    </row>
    <row r="29" spans="1:8">
      <c r="A29" s="22">
        <v>2</v>
      </c>
      <c r="B29" s="8" t="s">
        <v>166</v>
      </c>
      <c r="C29" s="34" t="s">
        <v>167</v>
      </c>
      <c r="D29" s="20">
        <v>24</v>
      </c>
      <c r="E29" s="37" t="s">
        <v>76</v>
      </c>
      <c r="F29" s="201"/>
      <c r="G29" s="201"/>
    </row>
    <row r="30" spans="1:8" ht="42">
      <c r="A30" s="22">
        <v>3</v>
      </c>
      <c r="B30" s="8" t="s">
        <v>158</v>
      </c>
      <c r="C30" s="34" t="s">
        <v>159</v>
      </c>
      <c r="D30" s="20">
        <v>6</v>
      </c>
      <c r="E30" s="37" t="s">
        <v>94</v>
      </c>
      <c r="F30" s="201"/>
      <c r="G30" s="201"/>
    </row>
    <row r="31" spans="1:8" ht="31.5">
      <c r="A31" s="22">
        <v>4</v>
      </c>
      <c r="B31" s="8" t="s">
        <v>168</v>
      </c>
      <c r="C31" s="34" t="s">
        <v>161</v>
      </c>
      <c r="D31" s="20">
        <v>6</v>
      </c>
      <c r="E31" s="37" t="s">
        <v>94</v>
      </c>
      <c r="F31" s="201"/>
      <c r="G31" s="201"/>
    </row>
    <row r="32" spans="1:8">
      <c r="A32" s="18" t="s">
        <v>103</v>
      </c>
      <c r="B32" s="32" t="s">
        <v>175</v>
      </c>
      <c r="C32" s="34"/>
      <c r="D32" s="20"/>
      <c r="E32" s="37"/>
      <c r="F32" s="201"/>
      <c r="G32" s="201"/>
    </row>
    <row r="33" spans="1:7" ht="147">
      <c r="A33" s="22">
        <v>1</v>
      </c>
      <c r="B33" s="8" t="s">
        <v>176</v>
      </c>
      <c r="C33" s="34" t="s">
        <v>177</v>
      </c>
      <c r="D33" s="20">
        <v>1</v>
      </c>
      <c r="E33" s="37" t="s">
        <v>94</v>
      </c>
      <c r="F33" s="201"/>
      <c r="G33" s="201"/>
    </row>
    <row r="34" spans="1:7">
      <c r="A34" s="257" t="s">
        <v>103</v>
      </c>
      <c r="B34" s="258" t="s">
        <v>1167</v>
      </c>
      <c r="C34" s="259"/>
      <c r="D34" s="114"/>
      <c r="E34" s="125"/>
      <c r="F34" s="201"/>
      <c r="G34" s="212"/>
    </row>
  </sheetData>
  <mergeCells count="2">
    <mergeCell ref="A1:G1"/>
    <mergeCell ref="A2:E2"/>
  </mergeCells>
  <phoneticPr fontId="36" type="noConversion"/>
  <printOptions horizontalCentered="1"/>
  <pageMargins left="0.27500000000000002" right="0.156944444444444" top="0.39305555555555599" bottom="0.35416666666666702" header="0.156944444444444" footer="0.156944444444444"/>
  <pageSetup paperSize="8" fitToWidth="0" fitToHeight="0" orientation="landscape"/>
  <headerFooter>
    <oddFooter>&amp;C第 &amp;P 页，共 &amp;N 页</oddFooter>
  </headerFooter>
</worksheet>
</file>

<file path=xl/worksheets/sheet4.xml><?xml version="1.0" encoding="utf-8"?>
<worksheet xmlns="http://schemas.openxmlformats.org/spreadsheetml/2006/main" xmlns:r="http://schemas.openxmlformats.org/officeDocument/2006/relationships">
  <sheetPr>
    <tabColor rgb="FFFFFFFF"/>
  </sheetPr>
  <dimension ref="A1:HS76"/>
  <sheetViews>
    <sheetView zoomScale="55" zoomScaleNormal="55" workbookViewId="0">
      <pane ySplit="3" topLeftCell="A4" activePane="bottomLeft" state="frozen"/>
      <selection pane="bottomLeft" sqref="A1:G1"/>
    </sheetView>
  </sheetViews>
  <sheetFormatPr defaultColWidth="9.140625" defaultRowHeight="12.75"/>
  <cols>
    <col min="1" max="1" width="5.5703125" customWidth="1"/>
    <col min="2" max="2" width="24.7109375" customWidth="1"/>
    <col min="3" max="3" width="164.5703125" customWidth="1"/>
    <col min="4" max="5" width="5.5703125" customWidth="1"/>
    <col min="6" max="7" width="9.5703125" customWidth="1"/>
    <col min="8" max="8" width="12.85546875" customWidth="1"/>
    <col min="9" max="9" width="13.5703125" customWidth="1"/>
    <col min="10" max="10" width="2" customWidth="1"/>
    <col min="11" max="32" width="9" customWidth="1"/>
    <col min="33" max="224" width="94.28515625" customWidth="1"/>
    <col min="225" max="227" width="9" customWidth="1"/>
  </cols>
  <sheetData>
    <row r="1" spans="1:227" ht="18.75">
      <c r="A1" s="315" t="s">
        <v>1165</v>
      </c>
      <c r="B1" s="316"/>
      <c r="C1" s="316"/>
      <c r="D1" s="316"/>
      <c r="E1" s="316"/>
      <c r="F1" s="316"/>
      <c r="G1" s="317"/>
    </row>
    <row r="2" spans="1:227">
      <c r="A2" s="318" t="s">
        <v>179</v>
      </c>
      <c r="B2" s="319"/>
      <c r="C2" s="319"/>
      <c r="D2" s="320"/>
      <c r="E2" s="320"/>
      <c r="F2" s="320"/>
      <c r="G2" s="321"/>
    </row>
    <row r="3" spans="1:227">
      <c r="A3" s="213" t="s">
        <v>0</v>
      </c>
      <c r="B3" s="214" t="s">
        <v>65</v>
      </c>
      <c r="C3" s="214" t="s">
        <v>66</v>
      </c>
      <c r="D3" s="215" t="s">
        <v>67</v>
      </c>
      <c r="E3" s="215" t="s">
        <v>68</v>
      </c>
      <c r="F3" s="216" t="s">
        <v>69</v>
      </c>
      <c r="G3" s="217" t="s">
        <v>70</v>
      </c>
    </row>
    <row r="4" spans="1:227">
      <c r="A4" s="213"/>
      <c r="B4" s="218" t="s">
        <v>180</v>
      </c>
      <c r="C4" s="214"/>
      <c r="D4" s="215"/>
      <c r="E4" s="215"/>
      <c r="F4" s="216"/>
      <c r="G4" s="217"/>
    </row>
    <row r="5" spans="1:227">
      <c r="A5" s="219" t="s">
        <v>72</v>
      </c>
      <c r="B5" s="220" t="s">
        <v>181</v>
      </c>
      <c r="C5" s="221"/>
      <c r="D5" s="222"/>
      <c r="E5" s="222"/>
      <c r="F5" s="223"/>
      <c r="G5" s="224"/>
    </row>
    <row r="6" spans="1:227">
      <c r="A6" s="225">
        <v>1</v>
      </c>
      <c r="B6" s="226" t="s">
        <v>182</v>
      </c>
      <c r="C6" s="227" t="s">
        <v>183</v>
      </c>
      <c r="D6" s="228">
        <v>1</v>
      </c>
      <c r="E6" s="222" t="s">
        <v>91</v>
      </c>
      <c r="F6" s="229"/>
      <c r="G6" s="230"/>
    </row>
    <row r="7" spans="1:227">
      <c r="A7" s="225">
        <v>2</v>
      </c>
      <c r="B7" s="226" t="s">
        <v>184</v>
      </c>
      <c r="C7" s="227" t="s">
        <v>185</v>
      </c>
      <c r="D7" s="228">
        <v>50</v>
      </c>
      <c r="E7" s="231" t="s">
        <v>102</v>
      </c>
      <c r="F7" s="229"/>
      <c r="G7" s="230"/>
    </row>
    <row r="8" spans="1:227">
      <c r="A8" s="225">
        <v>3</v>
      </c>
      <c r="B8" s="226" t="s">
        <v>186</v>
      </c>
      <c r="C8" s="227" t="s">
        <v>187</v>
      </c>
      <c r="D8" s="228">
        <v>280</v>
      </c>
      <c r="E8" s="231" t="s">
        <v>102</v>
      </c>
      <c r="F8" s="229"/>
      <c r="G8" s="230"/>
    </row>
    <row r="9" spans="1:227">
      <c r="A9" s="225">
        <v>4</v>
      </c>
      <c r="B9" s="227" t="s">
        <v>188</v>
      </c>
      <c r="C9" s="227" t="s">
        <v>188</v>
      </c>
      <c r="D9" s="228">
        <v>1</v>
      </c>
      <c r="E9" s="231" t="s">
        <v>129</v>
      </c>
      <c r="F9" s="229"/>
      <c r="G9" s="230"/>
    </row>
    <row r="10" spans="1:227">
      <c r="A10" s="225">
        <v>5</v>
      </c>
      <c r="B10" s="227" t="s">
        <v>189</v>
      </c>
      <c r="C10" s="227" t="s">
        <v>190</v>
      </c>
      <c r="D10" s="228">
        <v>35</v>
      </c>
      <c r="E10" s="231" t="s">
        <v>102</v>
      </c>
      <c r="F10" s="232"/>
      <c r="G10" s="230"/>
    </row>
    <row r="11" spans="1:227">
      <c r="A11" s="225">
        <v>6</v>
      </c>
      <c r="B11" s="226" t="s">
        <v>191</v>
      </c>
      <c r="C11" s="227" t="s">
        <v>192</v>
      </c>
      <c r="D11" s="228">
        <v>100</v>
      </c>
      <c r="E11" s="231" t="s">
        <v>102</v>
      </c>
      <c r="F11" s="232"/>
      <c r="G11" s="230"/>
    </row>
    <row r="12" spans="1:227" ht="14.25">
      <c r="A12" s="225">
        <v>7</v>
      </c>
      <c r="B12" s="227" t="s">
        <v>191</v>
      </c>
      <c r="C12" s="227" t="s">
        <v>193</v>
      </c>
      <c r="D12" s="228">
        <v>100</v>
      </c>
      <c r="E12" s="231" t="s">
        <v>102</v>
      </c>
      <c r="F12" s="232"/>
      <c r="G12" s="230"/>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233"/>
      <c r="AY12" s="233"/>
      <c r="AZ12" s="233"/>
      <c r="BA12" s="233"/>
      <c r="BB12" s="233"/>
      <c r="BC12" s="233"/>
      <c r="BD12" s="233"/>
      <c r="BE12" s="233"/>
      <c r="BF12" s="233"/>
      <c r="BG12" s="233"/>
      <c r="BH12" s="233"/>
      <c r="BI12" s="233"/>
      <c r="BJ12" s="233"/>
      <c r="BK12" s="233"/>
      <c r="BL12" s="233"/>
      <c r="BM12" s="233"/>
      <c r="BN12" s="233"/>
      <c r="BO12" s="233"/>
      <c r="BP12" s="233"/>
      <c r="BQ12" s="233"/>
      <c r="BR12" s="233"/>
      <c r="BS12" s="233"/>
      <c r="BT12" s="233"/>
      <c r="BU12" s="233"/>
      <c r="BV12" s="233"/>
      <c r="BW12" s="233"/>
      <c r="BX12" s="233"/>
      <c r="BY12" s="233"/>
      <c r="BZ12" s="233"/>
      <c r="CA12" s="233"/>
      <c r="CB12" s="233"/>
      <c r="CC12" s="233"/>
      <c r="CD12" s="233"/>
      <c r="CE12" s="233"/>
      <c r="CF12" s="233"/>
      <c r="CG12" s="233"/>
      <c r="CH12" s="233"/>
      <c r="CI12" s="233"/>
      <c r="CJ12" s="233"/>
      <c r="CK12" s="233"/>
      <c r="CL12" s="233"/>
      <c r="CM12" s="233"/>
      <c r="CN12" s="233"/>
      <c r="CO12" s="233"/>
      <c r="CP12" s="233"/>
      <c r="CQ12" s="233"/>
      <c r="CR12" s="233"/>
      <c r="CS12" s="233"/>
      <c r="CT12" s="233"/>
      <c r="CU12" s="233"/>
      <c r="CV12" s="233"/>
      <c r="CW12" s="233"/>
      <c r="CX12" s="233"/>
      <c r="CY12" s="233"/>
      <c r="CZ12" s="233"/>
      <c r="DA12" s="233"/>
      <c r="DB12" s="233"/>
      <c r="DC12" s="233"/>
      <c r="DD12" s="233"/>
      <c r="DE12" s="233"/>
      <c r="DF12" s="233"/>
      <c r="DG12" s="233"/>
      <c r="DH12" s="233"/>
      <c r="DI12" s="233"/>
      <c r="DJ12" s="233"/>
      <c r="DK12" s="233"/>
      <c r="DL12" s="233"/>
      <c r="DM12" s="233"/>
      <c r="DN12" s="233"/>
      <c r="DO12" s="233"/>
      <c r="DP12" s="233"/>
      <c r="DQ12" s="233"/>
      <c r="DR12" s="233"/>
      <c r="DS12" s="233"/>
      <c r="DT12" s="233"/>
      <c r="DU12" s="233"/>
      <c r="DV12" s="233"/>
      <c r="DW12" s="233"/>
      <c r="DX12" s="233"/>
      <c r="DY12" s="233"/>
      <c r="DZ12" s="233"/>
      <c r="EA12" s="233"/>
      <c r="EB12" s="233"/>
      <c r="EC12" s="233"/>
      <c r="ED12" s="233"/>
      <c r="EE12" s="233"/>
      <c r="EF12" s="233"/>
      <c r="EG12" s="233"/>
      <c r="EH12" s="233"/>
      <c r="EI12" s="233"/>
      <c r="EJ12" s="233"/>
      <c r="EK12" s="233"/>
      <c r="EL12" s="233"/>
      <c r="EM12" s="233"/>
      <c r="EN12" s="233"/>
      <c r="EO12" s="233"/>
      <c r="EP12" s="233"/>
      <c r="EQ12" s="233"/>
      <c r="ER12" s="233"/>
      <c r="ES12" s="233"/>
      <c r="ET12" s="233"/>
      <c r="EU12" s="233"/>
      <c r="EV12" s="233"/>
      <c r="EW12" s="233"/>
      <c r="EX12" s="233"/>
      <c r="EY12" s="233"/>
      <c r="EZ12" s="233"/>
      <c r="FA12" s="233"/>
      <c r="FB12" s="233"/>
      <c r="FC12" s="233"/>
      <c r="FD12" s="233"/>
      <c r="FE12" s="233"/>
      <c r="FF12" s="233"/>
      <c r="FG12" s="233"/>
      <c r="FH12" s="233"/>
      <c r="FI12" s="233"/>
      <c r="FJ12" s="233"/>
      <c r="FK12" s="233"/>
      <c r="FL12" s="233"/>
      <c r="FM12" s="233"/>
      <c r="FN12" s="233"/>
      <c r="FO12" s="233"/>
      <c r="FP12" s="233"/>
      <c r="FQ12" s="233"/>
      <c r="FR12" s="233"/>
      <c r="FS12" s="233"/>
      <c r="FT12" s="233"/>
      <c r="FU12" s="233"/>
      <c r="FV12" s="233"/>
      <c r="FW12" s="233"/>
      <c r="FX12" s="233"/>
      <c r="FY12" s="233"/>
      <c r="FZ12" s="233"/>
      <c r="GA12" s="233"/>
      <c r="GB12" s="233"/>
      <c r="GC12" s="233"/>
      <c r="GD12" s="233"/>
      <c r="GE12" s="233"/>
      <c r="GF12" s="233"/>
      <c r="GG12" s="233"/>
      <c r="GH12" s="233"/>
      <c r="GI12" s="233"/>
      <c r="GJ12" s="233"/>
      <c r="GK12" s="233"/>
      <c r="GL12" s="233"/>
      <c r="GM12" s="233"/>
      <c r="GN12" s="233"/>
      <c r="GO12" s="233"/>
      <c r="GP12" s="233"/>
      <c r="GQ12" s="233"/>
      <c r="GR12" s="233"/>
      <c r="GS12" s="233"/>
      <c r="GT12" s="233"/>
      <c r="GU12" s="233"/>
      <c r="GV12" s="233"/>
      <c r="GW12" s="233"/>
      <c r="GX12" s="233"/>
      <c r="GY12" s="233"/>
      <c r="GZ12" s="233"/>
      <c r="HA12" s="233"/>
      <c r="HB12" s="233"/>
      <c r="HC12" s="233"/>
      <c r="HD12" s="233"/>
      <c r="HE12" s="233"/>
      <c r="HF12" s="233"/>
      <c r="HG12" s="233"/>
      <c r="HH12" s="233"/>
      <c r="HI12" s="233"/>
      <c r="HJ12" s="233"/>
      <c r="HK12" s="233"/>
      <c r="HL12" s="233"/>
      <c r="HM12" s="233"/>
      <c r="HN12" s="233"/>
      <c r="HO12" s="233"/>
      <c r="HP12" s="233"/>
      <c r="HQ12" s="233"/>
      <c r="HR12" s="233"/>
      <c r="HS12" s="233"/>
    </row>
    <row r="13" spans="1:227" ht="14.25">
      <c r="A13" s="225" t="s">
        <v>95</v>
      </c>
      <c r="B13" s="220" t="s">
        <v>194</v>
      </c>
      <c r="C13" s="221"/>
      <c r="D13" s="228"/>
      <c r="E13" s="222"/>
      <c r="F13" s="229"/>
      <c r="G13" s="230"/>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233"/>
      <c r="AY13" s="233"/>
      <c r="AZ13" s="233"/>
      <c r="BA13" s="233"/>
      <c r="BB13" s="233"/>
      <c r="BC13" s="233"/>
      <c r="BD13" s="233"/>
      <c r="BE13" s="233"/>
      <c r="BF13" s="233"/>
      <c r="BG13" s="233"/>
      <c r="BH13" s="233"/>
      <c r="BI13" s="233"/>
      <c r="BJ13" s="233"/>
      <c r="BK13" s="233"/>
      <c r="BL13" s="233"/>
      <c r="BM13" s="233"/>
      <c r="BN13" s="233"/>
      <c r="BO13" s="233"/>
      <c r="BP13" s="233"/>
      <c r="BQ13" s="233"/>
      <c r="BR13" s="233"/>
      <c r="BS13" s="233"/>
      <c r="BT13" s="233"/>
      <c r="BU13" s="233"/>
      <c r="BV13" s="233"/>
      <c r="BW13" s="233"/>
      <c r="BX13" s="233"/>
      <c r="BY13" s="233"/>
      <c r="BZ13" s="233"/>
      <c r="CA13" s="233"/>
      <c r="CB13" s="233"/>
      <c r="CC13" s="233"/>
      <c r="CD13" s="233"/>
      <c r="CE13" s="233"/>
      <c r="CF13" s="233"/>
      <c r="CG13" s="233"/>
      <c r="CH13" s="233"/>
      <c r="CI13" s="233"/>
      <c r="CJ13" s="233"/>
      <c r="CK13" s="233"/>
      <c r="CL13" s="233"/>
      <c r="CM13" s="233"/>
      <c r="CN13" s="233"/>
      <c r="CO13" s="233"/>
      <c r="CP13" s="233"/>
      <c r="CQ13" s="233"/>
      <c r="CR13" s="233"/>
      <c r="CS13" s="233"/>
      <c r="CT13" s="233"/>
      <c r="CU13" s="233"/>
      <c r="CV13" s="233"/>
      <c r="CW13" s="233"/>
      <c r="CX13" s="233"/>
      <c r="CY13" s="233"/>
      <c r="CZ13" s="233"/>
      <c r="DA13" s="233"/>
      <c r="DB13" s="233"/>
      <c r="DC13" s="233"/>
      <c r="DD13" s="233"/>
      <c r="DE13" s="233"/>
      <c r="DF13" s="233"/>
      <c r="DG13" s="233"/>
      <c r="DH13" s="233"/>
      <c r="DI13" s="233"/>
      <c r="DJ13" s="233"/>
      <c r="DK13" s="233"/>
      <c r="DL13" s="233"/>
      <c r="DM13" s="233"/>
      <c r="DN13" s="233"/>
      <c r="DO13" s="233"/>
      <c r="DP13" s="233"/>
      <c r="DQ13" s="233"/>
      <c r="DR13" s="233"/>
      <c r="DS13" s="233"/>
      <c r="DT13" s="233"/>
      <c r="DU13" s="233"/>
      <c r="DV13" s="233"/>
      <c r="DW13" s="233"/>
      <c r="DX13" s="233"/>
      <c r="DY13" s="233"/>
      <c r="DZ13" s="233"/>
      <c r="EA13" s="233"/>
      <c r="EB13" s="233"/>
      <c r="EC13" s="233"/>
      <c r="ED13" s="233"/>
      <c r="EE13" s="233"/>
      <c r="EF13" s="233"/>
      <c r="EG13" s="233"/>
      <c r="EH13" s="233"/>
      <c r="EI13" s="233"/>
      <c r="EJ13" s="233"/>
      <c r="EK13" s="233"/>
      <c r="EL13" s="233"/>
      <c r="EM13" s="233"/>
      <c r="EN13" s="233"/>
      <c r="EO13" s="233"/>
      <c r="EP13" s="233"/>
      <c r="EQ13" s="233"/>
      <c r="ER13" s="233"/>
      <c r="ES13" s="233"/>
      <c r="ET13" s="233"/>
      <c r="EU13" s="233"/>
      <c r="EV13" s="233"/>
      <c r="EW13" s="233"/>
      <c r="EX13" s="233"/>
      <c r="EY13" s="233"/>
      <c r="EZ13" s="233"/>
      <c r="FA13" s="233"/>
      <c r="FB13" s="233"/>
      <c r="FC13" s="233"/>
      <c r="FD13" s="233"/>
      <c r="FE13" s="233"/>
      <c r="FF13" s="233"/>
      <c r="FG13" s="233"/>
      <c r="FH13" s="233"/>
      <c r="FI13" s="233"/>
      <c r="FJ13" s="233"/>
      <c r="FK13" s="233"/>
      <c r="FL13" s="233"/>
      <c r="FM13" s="233"/>
      <c r="FN13" s="233"/>
      <c r="FO13" s="233"/>
      <c r="FP13" s="233"/>
      <c r="FQ13" s="233"/>
      <c r="FR13" s="233"/>
      <c r="FS13" s="233"/>
      <c r="FT13" s="233"/>
      <c r="FU13" s="233"/>
      <c r="FV13" s="233"/>
      <c r="FW13" s="233"/>
      <c r="FX13" s="233"/>
      <c r="FY13" s="233"/>
      <c r="FZ13" s="233"/>
      <c r="GA13" s="233"/>
      <c r="GB13" s="233"/>
      <c r="GC13" s="233"/>
      <c r="GD13" s="233"/>
      <c r="GE13" s="233"/>
      <c r="GF13" s="233"/>
      <c r="GG13" s="233"/>
      <c r="GH13" s="233"/>
      <c r="GI13" s="233"/>
      <c r="GJ13" s="233"/>
      <c r="GK13" s="233"/>
      <c r="GL13" s="233"/>
      <c r="GM13" s="233"/>
      <c r="GN13" s="233"/>
      <c r="GO13" s="233"/>
      <c r="GP13" s="233"/>
      <c r="GQ13" s="233"/>
      <c r="GR13" s="233"/>
      <c r="GS13" s="233"/>
      <c r="GT13" s="233"/>
      <c r="GU13" s="233"/>
      <c r="GV13" s="233"/>
      <c r="GW13" s="233"/>
      <c r="GX13" s="233"/>
      <c r="GY13" s="233"/>
      <c r="GZ13" s="233"/>
      <c r="HA13" s="233"/>
      <c r="HB13" s="233"/>
      <c r="HC13" s="233"/>
      <c r="HD13" s="233"/>
      <c r="HE13" s="233"/>
      <c r="HF13" s="233"/>
      <c r="HG13" s="233"/>
      <c r="HH13" s="233"/>
      <c r="HI13" s="233"/>
      <c r="HJ13" s="233"/>
      <c r="HK13" s="233"/>
      <c r="HL13" s="233"/>
      <c r="HM13" s="233"/>
      <c r="HN13" s="233"/>
      <c r="HO13" s="233"/>
      <c r="HP13" s="233"/>
      <c r="HQ13" s="233"/>
      <c r="HR13" s="233"/>
      <c r="HS13" s="233"/>
    </row>
    <row r="14" spans="1:227" ht="14.25">
      <c r="A14" s="225">
        <v>1</v>
      </c>
      <c r="B14" s="234" t="s">
        <v>195</v>
      </c>
      <c r="C14" s="234" t="s">
        <v>196</v>
      </c>
      <c r="D14" s="228">
        <v>1</v>
      </c>
      <c r="E14" s="231" t="s">
        <v>91</v>
      </c>
      <c r="F14" s="232"/>
      <c r="G14" s="230"/>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3"/>
      <c r="AY14" s="233"/>
      <c r="AZ14" s="233"/>
      <c r="BA14" s="233"/>
      <c r="BB14" s="233"/>
      <c r="BC14" s="233"/>
      <c r="BD14" s="233"/>
      <c r="BE14" s="233"/>
      <c r="BF14" s="233"/>
      <c r="BG14" s="233"/>
      <c r="BH14" s="233"/>
      <c r="BI14" s="233"/>
      <c r="BJ14" s="233"/>
      <c r="BK14" s="233"/>
      <c r="BL14" s="233"/>
      <c r="BM14" s="233"/>
      <c r="BN14" s="233"/>
      <c r="BO14" s="233"/>
      <c r="BP14" s="233"/>
      <c r="BQ14" s="233"/>
      <c r="BR14" s="233"/>
      <c r="BS14" s="233"/>
      <c r="BT14" s="233"/>
      <c r="BU14" s="233"/>
      <c r="BV14" s="233"/>
      <c r="BW14" s="233"/>
      <c r="BX14" s="233"/>
      <c r="BY14" s="233"/>
      <c r="BZ14" s="233"/>
      <c r="CA14" s="233"/>
      <c r="CB14" s="233"/>
      <c r="CC14" s="233"/>
      <c r="CD14" s="233"/>
      <c r="CE14" s="233"/>
      <c r="CF14" s="233"/>
      <c r="CG14" s="233"/>
      <c r="CH14" s="233"/>
      <c r="CI14" s="233"/>
      <c r="CJ14" s="233"/>
      <c r="CK14" s="233"/>
      <c r="CL14" s="233"/>
      <c r="CM14" s="233"/>
      <c r="CN14" s="233"/>
      <c r="CO14" s="233"/>
      <c r="CP14" s="233"/>
      <c r="CQ14" s="233"/>
      <c r="CR14" s="233"/>
      <c r="CS14" s="233"/>
      <c r="CT14" s="233"/>
      <c r="CU14" s="233"/>
      <c r="CV14" s="233"/>
      <c r="CW14" s="233"/>
      <c r="CX14" s="233"/>
      <c r="CY14" s="233"/>
      <c r="CZ14" s="233"/>
      <c r="DA14" s="233"/>
      <c r="DB14" s="233"/>
      <c r="DC14" s="233"/>
      <c r="DD14" s="233"/>
      <c r="DE14" s="233"/>
      <c r="DF14" s="233"/>
      <c r="DG14" s="233"/>
      <c r="DH14" s="233"/>
      <c r="DI14" s="233"/>
      <c r="DJ14" s="233"/>
      <c r="DK14" s="233"/>
      <c r="DL14" s="233"/>
      <c r="DM14" s="233"/>
      <c r="DN14" s="233"/>
      <c r="DO14" s="233"/>
      <c r="DP14" s="233"/>
      <c r="DQ14" s="233"/>
      <c r="DR14" s="233"/>
      <c r="DS14" s="233"/>
      <c r="DT14" s="233"/>
      <c r="DU14" s="233"/>
      <c r="DV14" s="233"/>
      <c r="DW14" s="233"/>
      <c r="DX14" s="233"/>
      <c r="DY14" s="233"/>
      <c r="DZ14" s="233"/>
      <c r="EA14" s="233"/>
      <c r="EB14" s="233"/>
      <c r="EC14" s="233"/>
      <c r="ED14" s="233"/>
      <c r="EE14" s="233"/>
      <c r="EF14" s="233"/>
      <c r="EG14" s="233"/>
      <c r="EH14" s="233"/>
      <c r="EI14" s="233"/>
      <c r="EJ14" s="233"/>
      <c r="EK14" s="233"/>
      <c r="EL14" s="233"/>
      <c r="EM14" s="233"/>
      <c r="EN14" s="233"/>
      <c r="EO14" s="233"/>
      <c r="EP14" s="233"/>
      <c r="EQ14" s="233"/>
      <c r="ER14" s="233"/>
      <c r="ES14" s="233"/>
      <c r="ET14" s="233"/>
      <c r="EU14" s="233"/>
      <c r="EV14" s="233"/>
      <c r="EW14" s="233"/>
      <c r="EX14" s="233"/>
      <c r="EY14" s="233"/>
      <c r="EZ14" s="233"/>
      <c r="FA14" s="233"/>
      <c r="FB14" s="233"/>
      <c r="FC14" s="233"/>
      <c r="FD14" s="233"/>
      <c r="FE14" s="233"/>
      <c r="FF14" s="233"/>
      <c r="FG14" s="233"/>
      <c r="FH14" s="233"/>
      <c r="FI14" s="233"/>
      <c r="FJ14" s="233"/>
      <c r="FK14" s="233"/>
      <c r="FL14" s="233"/>
      <c r="FM14" s="233"/>
      <c r="FN14" s="233"/>
      <c r="FO14" s="233"/>
      <c r="FP14" s="233"/>
      <c r="FQ14" s="233"/>
      <c r="FR14" s="233"/>
      <c r="FS14" s="233"/>
      <c r="FT14" s="233"/>
      <c r="FU14" s="233"/>
      <c r="FV14" s="233"/>
      <c r="FW14" s="233"/>
      <c r="FX14" s="233"/>
      <c r="FY14" s="233"/>
      <c r="FZ14" s="233"/>
      <c r="GA14" s="233"/>
      <c r="GB14" s="233"/>
      <c r="GC14" s="233"/>
      <c r="GD14" s="233"/>
      <c r="GE14" s="233"/>
      <c r="GF14" s="233"/>
      <c r="GG14" s="233"/>
      <c r="GH14" s="233"/>
      <c r="GI14" s="233"/>
      <c r="GJ14" s="233"/>
      <c r="GK14" s="233"/>
      <c r="GL14" s="233"/>
      <c r="GM14" s="233"/>
      <c r="GN14" s="233"/>
      <c r="GO14" s="233"/>
      <c r="GP14" s="233"/>
      <c r="GQ14" s="233"/>
      <c r="GR14" s="233"/>
      <c r="GS14" s="233"/>
      <c r="GT14" s="233"/>
      <c r="GU14" s="233"/>
      <c r="GV14" s="233"/>
      <c r="GW14" s="233"/>
      <c r="GX14" s="233"/>
      <c r="GY14" s="233"/>
      <c r="GZ14" s="233"/>
      <c r="HA14" s="233"/>
      <c r="HB14" s="233"/>
      <c r="HC14" s="233"/>
      <c r="HD14" s="233"/>
      <c r="HE14" s="233"/>
      <c r="HF14" s="233"/>
      <c r="HG14" s="233"/>
      <c r="HH14" s="233"/>
      <c r="HI14" s="233"/>
      <c r="HJ14" s="233"/>
      <c r="HK14" s="233"/>
      <c r="HL14" s="233"/>
      <c r="HM14" s="233"/>
      <c r="HN14" s="233"/>
      <c r="HO14" s="233"/>
      <c r="HP14" s="233"/>
      <c r="HQ14" s="233"/>
      <c r="HR14" s="233"/>
      <c r="HS14" s="233"/>
    </row>
    <row r="15" spans="1:227" ht="14.25">
      <c r="A15" s="225">
        <v>2</v>
      </c>
      <c r="B15" s="234" t="s">
        <v>197</v>
      </c>
      <c r="C15" s="234" t="s">
        <v>198</v>
      </c>
      <c r="D15" s="228">
        <v>1</v>
      </c>
      <c r="E15" s="231" t="s">
        <v>91</v>
      </c>
      <c r="F15" s="232"/>
      <c r="G15" s="230"/>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3"/>
      <c r="AY15" s="233"/>
      <c r="AZ15" s="233"/>
      <c r="BA15" s="233"/>
      <c r="BB15" s="233"/>
      <c r="BC15" s="233"/>
      <c r="BD15" s="233"/>
      <c r="BE15" s="233"/>
      <c r="BF15" s="233"/>
      <c r="BG15" s="233"/>
      <c r="BH15" s="233"/>
      <c r="BI15" s="233"/>
      <c r="BJ15" s="233"/>
      <c r="BK15" s="233"/>
      <c r="BL15" s="233"/>
      <c r="BM15" s="233"/>
      <c r="BN15" s="233"/>
      <c r="BO15" s="233"/>
      <c r="BP15" s="233"/>
      <c r="BQ15" s="233"/>
      <c r="BR15" s="233"/>
      <c r="BS15" s="233"/>
      <c r="BT15" s="233"/>
      <c r="BU15" s="233"/>
      <c r="BV15" s="233"/>
      <c r="BW15" s="233"/>
      <c r="BX15" s="233"/>
      <c r="BY15" s="233"/>
      <c r="BZ15" s="233"/>
      <c r="CA15" s="233"/>
      <c r="CB15" s="233"/>
      <c r="CC15" s="233"/>
      <c r="CD15" s="233"/>
      <c r="CE15" s="233"/>
      <c r="CF15" s="233"/>
      <c r="CG15" s="233"/>
      <c r="CH15" s="233"/>
      <c r="CI15" s="233"/>
      <c r="CJ15" s="233"/>
      <c r="CK15" s="233"/>
      <c r="CL15" s="233"/>
      <c r="CM15" s="233"/>
      <c r="CN15" s="233"/>
      <c r="CO15" s="233"/>
      <c r="CP15" s="233"/>
      <c r="CQ15" s="233"/>
      <c r="CR15" s="233"/>
      <c r="CS15" s="233"/>
      <c r="CT15" s="233"/>
      <c r="CU15" s="233"/>
      <c r="CV15" s="233"/>
      <c r="CW15" s="233"/>
      <c r="CX15" s="233"/>
      <c r="CY15" s="233"/>
      <c r="CZ15" s="233"/>
      <c r="DA15" s="233"/>
      <c r="DB15" s="233"/>
      <c r="DC15" s="233"/>
      <c r="DD15" s="233"/>
      <c r="DE15" s="233"/>
      <c r="DF15" s="233"/>
      <c r="DG15" s="233"/>
      <c r="DH15" s="233"/>
      <c r="DI15" s="233"/>
      <c r="DJ15" s="233"/>
      <c r="DK15" s="233"/>
      <c r="DL15" s="233"/>
      <c r="DM15" s="233"/>
      <c r="DN15" s="233"/>
      <c r="DO15" s="233"/>
      <c r="DP15" s="233"/>
      <c r="DQ15" s="233"/>
      <c r="DR15" s="233"/>
      <c r="DS15" s="233"/>
      <c r="DT15" s="233"/>
      <c r="DU15" s="233"/>
      <c r="DV15" s="233"/>
      <c r="DW15" s="233"/>
      <c r="DX15" s="233"/>
      <c r="DY15" s="233"/>
      <c r="DZ15" s="233"/>
      <c r="EA15" s="233"/>
      <c r="EB15" s="233"/>
      <c r="EC15" s="233"/>
      <c r="ED15" s="233"/>
      <c r="EE15" s="233"/>
      <c r="EF15" s="233"/>
      <c r="EG15" s="233"/>
      <c r="EH15" s="233"/>
      <c r="EI15" s="233"/>
      <c r="EJ15" s="233"/>
      <c r="EK15" s="233"/>
      <c r="EL15" s="233"/>
      <c r="EM15" s="233"/>
      <c r="EN15" s="233"/>
      <c r="EO15" s="233"/>
      <c r="EP15" s="233"/>
      <c r="EQ15" s="233"/>
      <c r="ER15" s="233"/>
      <c r="ES15" s="233"/>
      <c r="ET15" s="233"/>
      <c r="EU15" s="233"/>
      <c r="EV15" s="233"/>
      <c r="EW15" s="233"/>
      <c r="EX15" s="233"/>
      <c r="EY15" s="233"/>
      <c r="EZ15" s="233"/>
      <c r="FA15" s="233"/>
      <c r="FB15" s="233"/>
      <c r="FC15" s="233"/>
      <c r="FD15" s="233"/>
      <c r="FE15" s="233"/>
      <c r="FF15" s="233"/>
      <c r="FG15" s="233"/>
      <c r="FH15" s="233"/>
      <c r="FI15" s="233"/>
      <c r="FJ15" s="233"/>
      <c r="FK15" s="233"/>
      <c r="FL15" s="233"/>
      <c r="FM15" s="233"/>
      <c r="FN15" s="233"/>
      <c r="FO15" s="233"/>
      <c r="FP15" s="233"/>
      <c r="FQ15" s="233"/>
      <c r="FR15" s="233"/>
      <c r="FS15" s="233"/>
      <c r="FT15" s="233"/>
      <c r="FU15" s="233"/>
      <c r="FV15" s="233"/>
      <c r="FW15" s="233"/>
      <c r="FX15" s="233"/>
      <c r="FY15" s="233"/>
      <c r="FZ15" s="233"/>
      <c r="GA15" s="233"/>
      <c r="GB15" s="233"/>
      <c r="GC15" s="233"/>
      <c r="GD15" s="233"/>
      <c r="GE15" s="233"/>
      <c r="GF15" s="233"/>
      <c r="GG15" s="233"/>
      <c r="GH15" s="233"/>
      <c r="GI15" s="233"/>
      <c r="GJ15" s="233"/>
      <c r="GK15" s="233"/>
      <c r="GL15" s="233"/>
      <c r="GM15" s="233"/>
      <c r="GN15" s="233"/>
      <c r="GO15" s="233"/>
      <c r="GP15" s="233"/>
      <c r="GQ15" s="233"/>
      <c r="GR15" s="233"/>
      <c r="GS15" s="233"/>
      <c r="GT15" s="233"/>
      <c r="GU15" s="233"/>
      <c r="GV15" s="233"/>
      <c r="GW15" s="233"/>
      <c r="GX15" s="233"/>
      <c r="GY15" s="233"/>
      <c r="GZ15" s="233"/>
      <c r="HA15" s="233"/>
      <c r="HB15" s="233"/>
      <c r="HC15" s="233"/>
      <c r="HD15" s="233"/>
      <c r="HE15" s="233"/>
      <c r="HF15" s="233"/>
      <c r="HG15" s="233"/>
      <c r="HH15" s="233"/>
      <c r="HI15" s="233"/>
      <c r="HJ15" s="233"/>
      <c r="HK15" s="233"/>
      <c r="HL15" s="233"/>
      <c r="HM15" s="233"/>
      <c r="HN15" s="233"/>
      <c r="HO15" s="233"/>
      <c r="HP15" s="233"/>
      <c r="HQ15" s="233"/>
      <c r="HR15" s="233"/>
      <c r="HS15" s="233"/>
    </row>
    <row r="16" spans="1:227" ht="14.25">
      <c r="A16" s="225">
        <v>3</v>
      </c>
      <c r="B16" s="234" t="s">
        <v>199</v>
      </c>
      <c r="C16" s="234" t="s">
        <v>200</v>
      </c>
      <c r="D16" s="228">
        <v>20</v>
      </c>
      <c r="E16" s="231" t="s">
        <v>102</v>
      </c>
      <c r="F16" s="232"/>
      <c r="G16" s="230"/>
      <c r="H16" s="233"/>
      <c r="I16" s="233"/>
      <c r="J16" s="233"/>
      <c r="K16" s="233"/>
      <c r="L16" s="233"/>
      <c r="M16" s="233"/>
      <c r="N16" s="233"/>
      <c r="O16" s="233"/>
      <c r="P16" s="233"/>
      <c r="Q16" s="233"/>
      <c r="R16" s="233"/>
      <c r="S16" s="233"/>
      <c r="T16" s="233"/>
      <c r="U16" s="233"/>
      <c r="V16" s="233"/>
      <c r="W16" s="233"/>
      <c r="X16" s="233"/>
      <c r="Y16" s="233"/>
      <c r="Z16" s="233"/>
      <c r="AA16" s="233"/>
      <c r="AB16" s="233"/>
      <c r="AC16" s="233"/>
      <c r="AD16" s="233"/>
      <c r="AE16" s="233"/>
      <c r="AF16" s="233"/>
      <c r="AG16" s="233"/>
      <c r="AH16" s="233"/>
      <c r="AI16" s="233"/>
      <c r="AJ16" s="233"/>
      <c r="AK16" s="233"/>
      <c r="AL16" s="233"/>
      <c r="AM16" s="233"/>
      <c r="AN16" s="233"/>
      <c r="AO16" s="233"/>
      <c r="AP16" s="233"/>
      <c r="AQ16" s="233"/>
      <c r="AR16" s="233"/>
      <c r="AS16" s="233"/>
      <c r="AT16" s="233"/>
      <c r="AU16" s="233"/>
      <c r="AV16" s="233"/>
      <c r="AW16" s="233"/>
      <c r="AX16" s="233"/>
      <c r="AY16" s="233"/>
      <c r="AZ16" s="233"/>
      <c r="BA16" s="233"/>
      <c r="BB16" s="233"/>
      <c r="BC16" s="233"/>
      <c r="BD16" s="233"/>
      <c r="BE16" s="233"/>
      <c r="BF16" s="233"/>
      <c r="BG16" s="233"/>
      <c r="BH16" s="233"/>
      <c r="BI16" s="233"/>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233"/>
      <c r="CT16" s="233"/>
      <c r="CU16" s="233"/>
      <c r="CV16" s="233"/>
      <c r="CW16" s="233"/>
      <c r="CX16" s="233"/>
      <c r="CY16" s="233"/>
      <c r="CZ16" s="233"/>
      <c r="DA16" s="233"/>
      <c r="DB16" s="233"/>
      <c r="DC16" s="233"/>
      <c r="DD16" s="233"/>
      <c r="DE16" s="233"/>
      <c r="DF16" s="233"/>
      <c r="DG16" s="233"/>
      <c r="DH16" s="233"/>
      <c r="DI16" s="233"/>
      <c r="DJ16" s="233"/>
      <c r="DK16" s="233"/>
      <c r="DL16" s="233"/>
      <c r="DM16" s="233"/>
      <c r="DN16" s="233"/>
      <c r="DO16" s="233"/>
      <c r="DP16" s="233"/>
      <c r="DQ16" s="233"/>
      <c r="DR16" s="233"/>
      <c r="DS16" s="233"/>
      <c r="DT16" s="233"/>
      <c r="DU16" s="233"/>
      <c r="DV16" s="233"/>
      <c r="DW16" s="233"/>
      <c r="DX16" s="233"/>
      <c r="DY16" s="233"/>
      <c r="DZ16" s="233"/>
      <c r="EA16" s="233"/>
      <c r="EB16" s="233"/>
      <c r="EC16" s="233"/>
      <c r="ED16" s="233"/>
      <c r="EE16" s="233"/>
      <c r="EF16" s="233"/>
      <c r="EG16" s="233"/>
      <c r="EH16" s="233"/>
      <c r="EI16" s="233"/>
      <c r="EJ16" s="233"/>
      <c r="EK16" s="233"/>
      <c r="EL16" s="233"/>
      <c r="EM16" s="233"/>
      <c r="EN16" s="233"/>
      <c r="EO16" s="233"/>
      <c r="EP16" s="233"/>
      <c r="EQ16" s="233"/>
      <c r="ER16" s="233"/>
      <c r="ES16" s="233"/>
      <c r="ET16" s="233"/>
      <c r="EU16" s="233"/>
      <c r="EV16" s="233"/>
      <c r="EW16" s="233"/>
      <c r="EX16" s="233"/>
      <c r="EY16" s="233"/>
      <c r="EZ16" s="233"/>
      <c r="FA16" s="233"/>
      <c r="FB16" s="233"/>
      <c r="FC16" s="233"/>
      <c r="FD16" s="233"/>
      <c r="FE16" s="233"/>
      <c r="FF16" s="233"/>
      <c r="FG16" s="233"/>
      <c r="FH16" s="233"/>
      <c r="FI16" s="233"/>
      <c r="FJ16" s="233"/>
      <c r="FK16" s="233"/>
      <c r="FL16" s="233"/>
      <c r="FM16" s="233"/>
      <c r="FN16" s="233"/>
      <c r="FO16" s="233"/>
      <c r="FP16" s="233"/>
      <c r="FQ16" s="233"/>
      <c r="FR16" s="233"/>
      <c r="FS16" s="233"/>
      <c r="FT16" s="233"/>
      <c r="FU16" s="233"/>
      <c r="FV16" s="233"/>
      <c r="FW16" s="233"/>
      <c r="FX16" s="233"/>
      <c r="FY16" s="233"/>
      <c r="FZ16" s="233"/>
      <c r="GA16" s="233"/>
      <c r="GB16" s="233"/>
      <c r="GC16" s="233"/>
      <c r="GD16" s="233"/>
      <c r="GE16" s="233"/>
      <c r="GF16" s="233"/>
      <c r="GG16" s="233"/>
      <c r="GH16" s="233"/>
      <c r="GI16" s="233"/>
      <c r="GJ16" s="233"/>
      <c r="GK16" s="233"/>
      <c r="GL16" s="233"/>
      <c r="GM16" s="233"/>
      <c r="GN16" s="233"/>
      <c r="GO16" s="233"/>
      <c r="GP16" s="233"/>
      <c r="GQ16" s="233"/>
      <c r="GR16" s="233"/>
      <c r="GS16" s="233"/>
      <c r="GT16" s="233"/>
      <c r="GU16" s="233"/>
      <c r="GV16" s="233"/>
      <c r="GW16" s="233"/>
      <c r="GX16" s="233"/>
      <c r="GY16" s="233"/>
      <c r="GZ16" s="233"/>
      <c r="HA16" s="233"/>
      <c r="HB16" s="233"/>
      <c r="HC16" s="233"/>
      <c r="HD16" s="233"/>
      <c r="HE16" s="233"/>
      <c r="HF16" s="233"/>
      <c r="HG16" s="233"/>
      <c r="HH16" s="233"/>
      <c r="HI16" s="233"/>
      <c r="HJ16" s="233"/>
      <c r="HK16" s="233"/>
      <c r="HL16" s="233"/>
      <c r="HM16" s="233"/>
      <c r="HN16" s="233"/>
      <c r="HO16" s="233"/>
      <c r="HP16" s="233"/>
      <c r="HQ16" s="233"/>
      <c r="HR16" s="233"/>
      <c r="HS16" s="233"/>
    </row>
    <row r="17" spans="1:227" ht="14.25">
      <c r="A17" s="225">
        <v>4</v>
      </c>
      <c r="B17" s="234" t="s">
        <v>199</v>
      </c>
      <c r="C17" s="234" t="s">
        <v>201</v>
      </c>
      <c r="D17" s="228">
        <v>150</v>
      </c>
      <c r="E17" s="231" t="s">
        <v>102</v>
      </c>
      <c r="F17" s="232"/>
      <c r="G17" s="230"/>
      <c r="H17" s="233"/>
      <c r="I17" s="233"/>
      <c r="J17" s="233"/>
      <c r="K17" s="233"/>
      <c r="L17" s="233"/>
      <c r="M17" s="233"/>
      <c r="N17" s="233"/>
      <c r="O17" s="233"/>
      <c r="P17" s="233"/>
      <c r="Q17" s="233"/>
      <c r="R17" s="233"/>
      <c r="S17" s="233"/>
      <c r="T17" s="233"/>
      <c r="U17" s="233"/>
      <c r="V17" s="233"/>
      <c r="W17" s="233"/>
      <c r="X17" s="233"/>
      <c r="Y17" s="233"/>
      <c r="Z17" s="233"/>
      <c r="AA17" s="233"/>
      <c r="AB17" s="233"/>
      <c r="AC17" s="233"/>
      <c r="AD17" s="233"/>
      <c r="AE17" s="233"/>
      <c r="AF17" s="233"/>
      <c r="AG17" s="233"/>
      <c r="AH17" s="233"/>
      <c r="AI17" s="233"/>
      <c r="AJ17" s="233"/>
      <c r="AK17" s="233"/>
      <c r="AL17" s="233"/>
      <c r="AM17" s="233"/>
      <c r="AN17" s="233"/>
      <c r="AO17" s="233"/>
      <c r="AP17" s="233"/>
      <c r="AQ17" s="233"/>
      <c r="AR17" s="233"/>
      <c r="AS17" s="233"/>
      <c r="AT17" s="233"/>
      <c r="AU17" s="233"/>
      <c r="AV17" s="233"/>
      <c r="AW17" s="233"/>
      <c r="AX17" s="233"/>
      <c r="AY17" s="233"/>
      <c r="AZ17" s="233"/>
      <c r="BA17" s="233"/>
      <c r="BB17" s="233"/>
      <c r="BC17" s="233"/>
      <c r="BD17" s="233"/>
      <c r="BE17" s="233"/>
      <c r="BF17" s="233"/>
      <c r="BG17" s="233"/>
      <c r="BH17" s="233"/>
      <c r="BI17" s="233"/>
      <c r="BJ17" s="233"/>
      <c r="BK17" s="233"/>
      <c r="BL17" s="233"/>
      <c r="BM17" s="233"/>
      <c r="BN17" s="233"/>
      <c r="BO17" s="233"/>
      <c r="BP17" s="233"/>
      <c r="BQ17" s="233"/>
      <c r="BR17" s="233"/>
      <c r="BS17" s="233"/>
      <c r="BT17" s="233"/>
      <c r="BU17" s="233"/>
      <c r="BV17" s="233"/>
      <c r="BW17" s="233"/>
      <c r="BX17" s="233"/>
      <c r="BY17" s="233"/>
      <c r="BZ17" s="233"/>
      <c r="CA17" s="233"/>
      <c r="CB17" s="233"/>
      <c r="CC17" s="233"/>
      <c r="CD17" s="233"/>
      <c r="CE17" s="233"/>
      <c r="CF17" s="233"/>
      <c r="CG17" s="233"/>
      <c r="CH17" s="233"/>
      <c r="CI17" s="233"/>
      <c r="CJ17" s="233"/>
      <c r="CK17" s="233"/>
      <c r="CL17" s="233"/>
      <c r="CM17" s="233"/>
      <c r="CN17" s="233"/>
      <c r="CO17" s="233"/>
      <c r="CP17" s="233"/>
      <c r="CQ17" s="233"/>
      <c r="CR17" s="233"/>
      <c r="CS17" s="233"/>
      <c r="CT17" s="233"/>
      <c r="CU17" s="233"/>
      <c r="CV17" s="233"/>
      <c r="CW17" s="233"/>
      <c r="CX17" s="233"/>
      <c r="CY17" s="233"/>
      <c r="CZ17" s="233"/>
      <c r="DA17" s="233"/>
      <c r="DB17" s="233"/>
      <c r="DC17" s="233"/>
      <c r="DD17" s="233"/>
      <c r="DE17" s="233"/>
      <c r="DF17" s="233"/>
      <c r="DG17" s="233"/>
      <c r="DH17" s="233"/>
      <c r="DI17" s="233"/>
      <c r="DJ17" s="233"/>
      <c r="DK17" s="233"/>
      <c r="DL17" s="233"/>
      <c r="DM17" s="233"/>
      <c r="DN17" s="233"/>
      <c r="DO17" s="233"/>
      <c r="DP17" s="233"/>
      <c r="DQ17" s="233"/>
      <c r="DR17" s="233"/>
      <c r="DS17" s="233"/>
      <c r="DT17" s="233"/>
      <c r="DU17" s="233"/>
      <c r="DV17" s="233"/>
      <c r="DW17" s="233"/>
      <c r="DX17" s="233"/>
      <c r="DY17" s="233"/>
      <c r="DZ17" s="233"/>
      <c r="EA17" s="233"/>
      <c r="EB17" s="233"/>
      <c r="EC17" s="233"/>
      <c r="ED17" s="233"/>
      <c r="EE17" s="233"/>
      <c r="EF17" s="233"/>
      <c r="EG17" s="233"/>
      <c r="EH17" s="233"/>
      <c r="EI17" s="233"/>
      <c r="EJ17" s="233"/>
      <c r="EK17" s="233"/>
      <c r="EL17" s="233"/>
      <c r="EM17" s="233"/>
      <c r="EN17" s="233"/>
      <c r="EO17" s="233"/>
      <c r="EP17" s="233"/>
      <c r="EQ17" s="233"/>
      <c r="ER17" s="233"/>
      <c r="ES17" s="233"/>
      <c r="ET17" s="233"/>
      <c r="EU17" s="233"/>
      <c r="EV17" s="233"/>
      <c r="EW17" s="233"/>
      <c r="EX17" s="233"/>
      <c r="EY17" s="233"/>
      <c r="EZ17" s="233"/>
      <c r="FA17" s="233"/>
      <c r="FB17" s="233"/>
      <c r="FC17" s="233"/>
      <c r="FD17" s="233"/>
      <c r="FE17" s="233"/>
      <c r="FF17" s="233"/>
      <c r="FG17" s="233"/>
      <c r="FH17" s="233"/>
      <c r="FI17" s="233"/>
      <c r="FJ17" s="233"/>
      <c r="FK17" s="233"/>
      <c r="FL17" s="233"/>
      <c r="FM17" s="233"/>
      <c r="FN17" s="233"/>
      <c r="FO17" s="233"/>
      <c r="FP17" s="233"/>
      <c r="FQ17" s="233"/>
      <c r="FR17" s="233"/>
      <c r="FS17" s="233"/>
      <c r="FT17" s="233"/>
      <c r="FU17" s="233"/>
      <c r="FV17" s="233"/>
      <c r="FW17" s="233"/>
      <c r="FX17" s="233"/>
      <c r="FY17" s="233"/>
      <c r="FZ17" s="233"/>
      <c r="GA17" s="233"/>
      <c r="GB17" s="233"/>
      <c r="GC17" s="233"/>
      <c r="GD17" s="233"/>
      <c r="GE17" s="233"/>
      <c r="GF17" s="233"/>
      <c r="GG17" s="233"/>
      <c r="GH17" s="233"/>
      <c r="GI17" s="233"/>
      <c r="GJ17" s="233"/>
      <c r="GK17" s="233"/>
      <c r="GL17" s="233"/>
      <c r="GM17" s="233"/>
      <c r="GN17" s="233"/>
      <c r="GO17" s="233"/>
      <c r="GP17" s="233"/>
      <c r="GQ17" s="233"/>
      <c r="GR17" s="233"/>
      <c r="GS17" s="233"/>
      <c r="GT17" s="233"/>
      <c r="GU17" s="233"/>
      <c r="GV17" s="233"/>
      <c r="GW17" s="233"/>
      <c r="GX17" s="233"/>
      <c r="GY17" s="233"/>
      <c r="GZ17" s="233"/>
      <c r="HA17" s="233"/>
      <c r="HB17" s="233"/>
      <c r="HC17" s="233"/>
      <c r="HD17" s="233"/>
      <c r="HE17" s="233"/>
      <c r="HF17" s="233"/>
      <c r="HG17" s="233"/>
      <c r="HH17" s="233"/>
      <c r="HI17" s="233"/>
      <c r="HJ17" s="233"/>
      <c r="HK17" s="233"/>
      <c r="HL17" s="233"/>
      <c r="HM17" s="233"/>
      <c r="HN17" s="233"/>
      <c r="HO17" s="233"/>
      <c r="HP17" s="233"/>
      <c r="HQ17" s="233"/>
      <c r="HR17" s="233"/>
      <c r="HS17" s="233"/>
    </row>
    <row r="18" spans="1:227">
      <c r="A18" s="225">
        <v>5</v>
      </c>
      <c r="B18" s="234" t="s">
        <v>202</v>
      </c>
      <c r="C18" s="234" t="s">
        <v>203</v>
      </c>
      <c r="D18" s="228">
        <v>45</v>
      </c>
      <c r="E18" s="231" t="s">
        <v>102</v>
      </c>
      <c r="F18" s="232"/>
      <c r="G18" s="230"/>
    </row>
    <row r="19" spans="1:227">
      <c r="A19" s="225">
        <v>6</v>
      </c>
      <c r="B19" s="234" t="s">
        <v>204</v>
      </c>
      <c r="C19" s="234" t="s">
        <v>205</v>
      </c>
      <c r="D19" s="228">
        <v>1</v>
      </c>
      <c r="E19" s="231" t="s">
        <v>206</v>
      </c>
      <c r="F19" s="232"/>
      <c r="G19" s="230"/>
    </row>
    <row r="20" spans="1:227">
      <c r="A20" s="225">
        <v>7</v>
      </c>
      <c r="B20" s="234" t="s">
        <v>207</v>
      </c>
      <c r="C20" s="235" t="s">
        <v>208</v>
      </c>
      <c r="D20" s="228">
        <v>80</v>
      </c>
      <c r="E20" s="231" t="s">
        <v>91</v>
      </c>
      <c r="F20" s="232"/>
      <c r="G20" s="230"/>
    </row>
    <row r="21" spans="1:227" ht="24">
      <c r="A21" s="225">
        <v>8</v>
      </c>
      <c r="B21" s="235" t="s">
        <v>209</v>
      </c>
      <c r="C21" s="235" t="s">
        <v>208</v>
      </c>
      <c r="D21" s="228">
        <v>1</v>
      </c>
      <c r="E21" s="231" t="s">
        <v>129</v>
      </c>
      <c r="F21" s="232"/>
      <c r="G21" s="230"/>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c r="BN21" s="233"/>
      <c r="BO21" s="233"/>
      <c r="BP21" s="233"/>
      <c r="BQ21" s="233"/>
      <c r="BR21" s="233"/>
      <c r="BS21" s="233"/>
      <c r="BT21" s="233"/>
      <c r="BU21" s="233"/>
      <c r="BV21" s="233"/>
      <c r="BW21" s="233"/>
      <c r="BX21" s="233"/>
      <c r="BY21" s="233"/>
      <c r="BZ21" s="233"/>
      <c r="CA21" s="233"/>
      <c r="CB21" s="233"/>
      <c r="CC21" s="233"/>
      <c r="CD21" s="233"/>
      <c r="CE21" s="233"/>
      <c r="CF21" s="233"/>
      <c r="CG21" s="233"/>
      <c r="CH21" s="233"/>
      <c r="CI21" s="233"/>
      <c r="CJ21" s="233"/>
      <c r="CK21" s="233"/>
      <c r="CL21" s="233"/>
      <c r="CM21" s="233"/>
      <c r="CN21" s="233"/>
      <c r="CO21" s="233"/>
      <c r="CP21" s="233"/>
      <c r="CQ21" s="233"/>
      <c r="CR21" s="233"/>
      <c r="CS21" s="233"/>
      <c r="CT21" s="233"/>
      <c r="CU21" s="233"/>
      <c r="CV21" s="233"/>
      <c r="CW21" s="233"/>
      <c r="CX21" s="233"/>
      <c r="CY21" s="233"/>
      <c r="CZ21" s="233"/>
      <c r="DA21" s="233"/>
      <c r="DB21" s="233"/>
      <c r="DC21" s="233"/>
      <c r="DD21" s="233"/>
      <c r="DE21" s="233"/>
      <c r="DF21" s="233"/>
      <c r="DG21" s="233"/>
      <c r="DH21" s="233"/>
      <c r="DI21" s="233"/>
      <c r="DJ21" s="233"/>
      <c r="DK21" s="233"/>
      <c r="DL21" s="233"/>
      <c r="DM21" s="233"/>
      <c r="DN21" s="233"/>
      <c r="DO21" s="233"/>
      <c r="DP21" s="233"/>
      <c r="DQ21" s="233"/>
      <c r="DR21" s="233"/>
      <c r="DS21" s="233"/>
      <c r="DT21" s="233"/>
      <c r="DU21" s="233"/>
      <c r="DV21" s="233"/>
      <c r="DW21" s="233"/>
      <c r="DX21" s="233"/>
      <c r="DY21" s="233"/>
      <c r="DZ21" s="233"/>
      <c r="EA21" s="233"/>
      <c r="EB21" s="233"/>
      <c r="EC21" s="233"/>
      <c r="ED21" s="233"/>
      <c r="EE21" s="233"/>
      <c r="EF21" s="233"/>
      <c r="EG21" s="233"/>
      <c r="EH21" s="233"/>
      <c r="EI21" s="233"/>
      <c r="EJ21" s="233"/>
      <c r="EK21" s="233"/>
      <c r="EL21" s="233"/>
      <c r="EM21" s="233"/>
      <c r="EN21" s="233"/>
      <c r="EO21" s="233"/>
      <c r="EP21" s="233"/>
      <c r="EQ21" s="233"/>
      <c r="ER21" s="233"/>
      <c r="ES21" s="233"/>
      <c r="ET21" s="233"/>
      <c r="EU21" s="233"/>
      <c r="EV21" s="233"/>
      <c r="EW21" s="233"/>
      <c r="EX21" s="233"/>
      <c r="EY21" s="233"/>
      <c r="EZ21" s="233"/>
      <c r="FA21" s="233"/>
      <c r="FB21" s="233"/>
      <c r="FC21" s="233"/>
      <c r="FD21" s="233"/>
      <c r="FE21" s="233"/>
      <c r="FF21" s="233"/>
      <c r="FG21" s="233"/>
      <c r="FH21" s="233"/>
      <c r="FI21" s="233"/>
      <c r="FJ21" s="233"/>
      <c r="FK21" s="233"/>
      <c r="FL21" s="233"/>
      <c r="FM21" s="233"/>
      <c r="FN21" s="233"/>
      <c r="FO21" s="233"/>
      <c r="FP21" s="233"/>
      <c r="FQ21" s="233"/>
      <c r="FR21" s="233"/>
      <c r="FS21" s="233"/>
      <c r="FT21" s="233"/>
      <c r="FU21" s="233"/>
      <c r="FV21" s="233"/>
      <c r="FW21" s="233"/>
      <c r="FX21" s="233"/>
      <c r="FY21" s="233"/>
      <c r="FZ21" s="233"/>
      <c r="GA21" s="233"/>
      <c r="GB21" s="233"/>
      <c r="GC21" s="233"/>
      <c r="GD21" s="233"/>
      <c r="GE21" s="233"/>
      <c r="GF21" s="233"/>
      <c r="GG21" s="233"/>
      <c r="GH21" s="233"/>
      <c r="GI21" s="233"/>
      <c r="GJ21" s="233"/>
      <c r="GK21" s="233"/>
      <c r="GL21" s="233"/>
      <c r="GM21" s="233"/>
      <c r="GN21" s="233"/>
      <c r="GO21" s="233"/>
      <c r="GP21" s="233"/>
      <c r="GQ21" s="233"/>
      <c r="GR21" s="233"/>
      <c r="GS21" s="233"/>
      <c r="GT21" s="233"/>
      <c r="GU21" s="233"/>
      <c r="GV21" s="233"/>
      <c r="GW21" s="233"/>
      <c r="GX21" s="233"/>
      <c r="GY21" s="233"/>
      <c r="GZ21" s="233"/>
      <c r="HA21" s="233"/>
      <c r="HB21" s="233"/>
      <c r="HC21" s="233"/>
      <c r="HD21" s="233"/>
      <c r="HE21" s="233"/>
      <c r="HF21" s="233"/>
      <c r="HG21" s="233"/>
      <c r="HH21" s="233"/>
      <c r="HI21" s="233"/>
      <c r="HJ21" s="233"/>
      <c r="HK21" s="233"/>
      <c r="HL21" s="233"/>
      <c r="HM21" s="233"/>
      <c r="HN21" s="233"/>
      <c r="HO21" s="233"/>
      <c r="HP21" s="233"/>
      <c r="HQ21" s="233"/>
      <c r="HR21" s="233"/>
      <c r="HS21" s="233"/>
    </row>
    <row r="22" spans="1:227">
      <c r="A22" s="225" t="s">
        <v>103</v>
      </c>
      <c r="B22" s="220" t="s">
        <v>210</v>
      </c>
      <c r="C22" s="214"/>
      <c r="D22" s="228"/>
      <c r="E22" s="214"/>
      <c r="F22" s="236"/>
      <c r="G22" s="237"/>
    </row>
    <row r="23" spans="1:227" ht="48">
      <c r="A23" s="225">
        <v>1</v>
      </c>
      <c r="B23" s="234" t="s">
        <v>211</v>
      </c>
      <c r="C23" s="234" t="s">
        <v>212</v>
      </c>
      <c r="D23" s="228">
        <v>1</v>
      </c>
      <c r="E23" s="231" t="s">
        <v>94</v>
      </c>
      <c r="F23" s="232"/>
      <c r="G23" s="230"/>
      <c r="H23" s="233"/>
      <c r="J23" s="233"/>
      <c r="K23" s="233"/>
      <c r="L23" s="233"/>
      <c r="M23" s="233"/>
      <c r="N23" s="233"/>
      <c r="O23" s="233"/>
      <c r="P23" s="233"/>
      <c r="Q23" s="233"/>
      <c r="R23" s="233"/>
      <c r="S23" s="233"/>
      <c r="T23" s="233"/>
      <c r="U23" s="233"/>
      <c r="V23" s="233"/>
      <c r="W23" s="233"/>
      <c r="X23" s="233"/>
      <c r="Y23" s="233"/>
      <c r="Z23" s="233"/>
      <c r="AA23" s="233"/>
      <c r="AB23" s="233"/>
      <c r="AC23" s="233"/>
      <c r="AD23" s="233"/>
      <c r="AE23" s="233"/>
      <c r="AF23" s="233"/>
      <c r="AG23" s="233"/>
      <c r="AH23" s="233"/>
      <c r="AI23" s="233"/>
      <c r="AJ23" s="233"/>
      <c r="AK23" s="233"/>
      <c r="AL23" s="233"/>
      <c r="AM23" s="233"/>
      <c r="AN23" s="233"/>
      <c r="AO23" s="233"/>
      <c r="AP23" s="233"/>
      <c r="AQ23" s="233"/>
      <c r="AR23" s="233"/>
      <c r="AS23" s="233"/>
      <c r="AT23" s="233"/>
      <c r="AU23" s="233"/>
      <c r="AV23" s="233"/>
      <c r="AW23" s="233"/>
      <c r="AX23" s="233"/>
      <c r="AY23" s="233"/>
      <c r="AZ23" s="233"/>
      <c r="BA23" s="233"/>
      <c r="BB23" s="233"/>
      <c r="BC23" s="233"/>
      <c r="BD23" s="233"/>
      <c r="BE23" s="233"/>
      <c r="BF23" s="233"/>
      <c r="BG23" s="233"/>
      <c r="BH23" s="233"/>
      <c r="BI23" s="233"/>
      <c r="BJ23" s="233"/>
      <c r="BK23" s="233"/>
      <c r="BL23" s="233"/>
      <c r="BM23" s="233"/>
      <c r="BN23" s="233"/>
      <c r="BO23" s="233"/>
      <c r="BP23" s="233"/>
      <c r="BQ23" s="233"/>
      <c r="BR23" s="233"/>
      <c r="BS23" s="233"/>
      <c r="BT23" s="233"/>
      <c r="BU23" s="233"/>
      <c r="BV23" s="233"/>
      <c r="BW23" s="233"/>
      <c r="BX23" s="233"/>
      <c r="BY23" s="233"/>
      <c r="BZ23" s="233"/>
      <c r="CA23" s="233"/>
      <c r="CB23" s="233"/>
      <c r="CC23" s="233"/>
      <c r="CD23" s="233"/>
      <c r="CE23" s="233"/>
      <c r="CF23" s="233"/>
      <c r="CG23" s="233"/>
      <c r="CH23" s="233"/>
      <c r="CI23" s="233"/>
      <c r="CJ23" s="233"/>
      <c r="CK23" s="233"/>
      <c r="CL23" s="233"/>
      <c r="CM23" s="233"/>
      <c r="CN23" s="233"/>
      <c r="CO23" s="233"/>
      <c r="CP23" s="233"/>
      <c r="CQ23" s="233"/>
      <c r="CR23" s="233"/>
      <c r="CS23" s="233"/>
      <c r="CT23" s="233"/>
      <c r="CU23" s="233"/>
      <c r="CV23" s="233"/>
      <c r="CW23" s="233"/>
      <c r="CX23" s="233"/>
      <c r="CY23" s="233"/>
      <c r="CZ23" s="233"/>
      <c r="DA23" s="233"/>
      <c r="DB23" s="233"/>
      <c r="DC23" s="233"/>
      <c r="DD23" s="233"/>
      <c r="DE23" s="233"/>
      <c r="DF23" s="233"/>
      <c r="DG23" s="233"/>
      <c r="DH23" s="233"/>
      <c r="DI23" s="233"/>
      <c r="DJ23" s="233"/>
      <c r="DK23" s="233"/>
      <c r="DL23" s="233"/>
      <c r="DM23" s="233"/>
      <c r="DN23" s="233"/>
      <c r="DO23" s="233"/>
      <c r="DP23" s="233"/>
      <c r="DQ23" s="233"/>
      <c r="DR23" s="233"/>
      <c r="DS23" s="233"/>
      <c r="DT23" s="233"/>
      <c r="DU23" s="233"/>
      <c r="DV23" s="233"/>
      <c r="DW23" s="233"/>
      <c r="DX23" s="233"/>
      <c r="DY23" s="233"/>
      <c r="DZ23" s="233"/>
      <c r="EA23" s="233"/>
      <c r="EB23" s="233"/>
      <c r="EC23" s="233"/>
      <c r="ED23" s="233"/>
      <c r="EE23" s="233"/>
      <c r="EF23" s="233"/>
      <c r="EG23" s="233"/>
      <c r="EH23" s="233"/>
      <c r="EI23" s="233"/>
      <c r="EJ23" s="233"/>
      <c r="EK23" s="233"/>
      <c r="EL23" s="233"/>
      <c r="EM23" s="233"/>
      <c r="EN23" s="233"/>
      <c r="EO23" s="233"/>
      <c r="EP23" s="233"/>
      <c r="EQ23" s="233"/>
      <c r="ER23" s="233"/>
      <c r="ES23" s="233"/>
      <c r="ET23" s="233"/>
      <c r="EU23" s="233"/>
      <c r="EV23" s="233"/>
      <c r="EW23" s="233"/>
      <c r="EX23" s="233"/>
      <c r="EY23" s="233"/>
      <c r="EZ23" s="233"/>
      <c r="FA23" s="233"/>
      <c r="FB23" s="233"/>
      <c r="FC23" s="233"/>
      <c r="FD23" s="233"/>
      <c r="FE23" s="233"/>
      <c r="FF23" s="233"/>
      <c r="FG23" s="233"/>
      <c r="FH23" s="233"/>
      <c r="FI23" s="233"/>
      <c r="FJ23" s="233"/>
      <c r="FK23" s="233"/>
      <c r="FL23" s="233"/>
      <c r="FM23" s="233"/>
      <c r="FN23" s="233"/>
      <c r="FO23" s="233"/>
      <c r="FP23" s="233"/>
      <c r="FQ23" s="233"/>
      <c r="FR23" s="233"/>
      <c r="FS23" s="233"/>
      <c r="FT23" s="233"/>
      <c r="FU23" s="233"/>
      <c r="FV23" s="233"/>
      <c r="FW23" s="233"/>
      <c r="FX23" s="233"/>
      <c r="FY23" s="233"/>
      <c r="FZ23" s="233"/>
      <c r="GA23" s="233"/>
      <c r="GB23" s="233"/>
      <c r="GC23" s="233"/>
      <c r="GD23" s="233"/>
      <c r="GE23" s="233"/>
      <c r="GF23" s="233"/>
      <c r="GG23" s="233"/>
      <c r="GH23" s="233"/>
      <c r="GI23" s="233"/>
      <c r="GJ23" s="233"/>
      <c r="GK23" s="233"/>
      <c r="GL23" s="233"/>
      <c r="GM23" s="233"/>
      <c r="GN23" s="233"/>
      <c r="GO23" s="233"/>
      <c r="GP23" s="233"/>
      <c r="GQ23" s="233"/>
      <c r="GR23" s="233"/>
      <c r="GS23" s="233"/>
      <c r="GT23" s="233"/>
      <c r="GU23" s="233"/>
      <c r="GV23" s="233"/>
      <c r="GW23" s="233"/>
      <c r="GX23" s="233"/>
      <c r="GY23" s="233"/>
      <c r="GZ23" s="233"/>
      <c r="HA23" s="233"/>
      <c r="HB23" s="233"/>
      <c r="HC23" s="233"/>
      <c r="HD23" s="233"/>
      <c r="HE23" s="233"/>
      <c r="HF23" s="233"/>
      <c r="HG23" s="233"/>
      <c r="HH23" s="233"/>
      <c r="HI23" s="233"/>
      <c r="HJ23" s="233"/>
      <c r="HK23" s="233"/>
      <c r="HL23" s="233"/>
      <c r="HM23" s="233"/>
      <c r="HN23" s="233"/>
      <c r="HO23" s="233"/>
      <c r="HP23" s="233"/>
      <c r="HQ23" s="233"/>
      <c r="HR23" s="233"/>
      <c r="HS23" s="233"/>
    </row>
    <row r="24" spans="1:227" ht="14.25">
      <c r="A24" s="225">
        <v>2</v>
      </c>
      <c r="B24" s="234" t="s">
        <v>213</v>
      </c>
      <c r="C24" s="234" t="s">
        <v>214</v>
      </c>
      <c r="D24" s="228">
        <v>2</v>
      </c>
      <c r="E24" s="231" t="s">
        <v>91</v>
      </c>
      <c r="F24" s="232"/>
      <c r="G24" s="230"/>
      <c r="H24" s="233"/>
      <c r="J24" s="233"/>
      <c r="K24" s="233"/>
      <c r="L24" s="233"/>
      <c r="M24" s="233"/>
      <c r="N24" s="233"/>
      <c r="O24" s="233"/>
      <c r="P24" s="233"/>
      <c r="Q24" s="233"/>
      <c r="R24" s="233"/>
      <c r="S24" s="233"/>
      <c r="T24" s="233"/>
      <c r="U24" s="233"/>
      <c r="V24" s="233"/>
      <c r="W24" s="233"/>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3"/>
      <c r="AY24" s="233"/>
      <c r="AZ24" s="233"/>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c r="BX24" s="233"/>
      <c r="BY24" s="233"/>
      <c r="BZ24" s="233"/>
      <c r="CA24" s="233"/>
      <c r="CB24" s="233"/>
      <c r="CC24" s="233"/>
      <c r="CD24" s="233"/>
      <c r="CE24" s="233"/>
      <c r="CF24" s="233"/>
      <c r="CG24" s="233"/>
      <c r="CH24" s="233"/>
      <c r="CI24" s="233"/>
      <c r="CJ24" s="233"/>
      <c r="CK24" s="233"/>
      <c r="CL24" s="233"/>
      <c r="CM24" s="233"/>
      <c r="CN24" s="233"/>
      <c r="CO24" s="233"/>
      <c r="CP24" s="233"/>
      <c r="CQ24" s="233"/>
      <c r="CR24" s="233"/>
      <c r="CS24" s="233"/>
      <c r="CT24" s="233"/>
      <c r="CU24" s="233"/>
      <c r="CV24" s="233"/>
      <c r="CW24" s="233"/>
      <c r="CX24" s="233"/>
      <c r="CY24" s="233"/>
      <c r="CZ24" s="233"/>
      <c r="DA24" s="233"/>
      <c r="DB24" s="233"/>
      <c r="DC24" s="233"/>
      <c r="DD24" s="233"/>
      <c r="DE24" s="233"/>
      <c r="DF24" s="233"/>
      <c r="DG24" s="233"/>
      <c r="DH24" s="233"/>
      <c r="DI24" s="233"/>
      <c r="DJ24" s="233"/>
      <c r="DK24" s="233"/>
      <c r="DL24" s="233"/>
      <c r="DM24" s="233"/>
      <c r="DN24" s="233"/>
      <c r="DO24" s="233"/>
      <c r="DP24" s="233"/>
      <c r="DQ24" s="233"/>
      <c r="DR24" s="233"/>
      <c r="DS24" s="233"/>
      <c r="DT24" s="233"/>
      <c r="DU24" s="233"/>
      <c r="DV24" s="233"/>
      <c r="DW24" s="233"/>
      <c r="DX24" s="233"/>
      <c r="DY24" s="233"/>
      <c r="DZ24" s="233"/>
      <c r="EA24" s="233"/>
      <c r="EB24" s="233"/>
      <c r="EC24" s="233"/>
      <c r="ED24" s="233"/>
      <c r="EE24" s="233"/>
      <c r="EF24" s="233"/>
      <c r="EG24" s="233"/>
      <c r="EH24" s="233"/>
      <c r="EI24" s="233"/>
      <c r="EJ24" s="233"/>
      <c r="EK24" s="233"/>
      <c r="EL24" s="233"/>
      <c r="EM24" s="233"/>
      <c r="EN24" s="233"/>
      <c r="EO24" s="233"/>
      <c r="EP24" s="233"/>
      <c r="EQ24" s="233"/>
      <c r="ER24" s="233"/>
      <c r="ES24" s="233"/>
      <c r="ET24" s="233"/>
      <c r="EU24" s="233"/>
      <c r="EV24" s="233"/>
      <c r="EW24" s="233"/>
      <c r="EX24" s="233"/>
      <c r="EY24" s="233"/>
      <c r="EZ24" s="233"/>
      <c r="FA24" s="233"/>
      <c r="FB24" s="233"/>
      <c r="FC24" s="233"/>
      <c r="FD24" s="233"/>
      <c r="FE24" s="233"/>
      <c r="FF24" s="233"/>
      <c r="FG24" s="233"/>
      <c r="FH24" s="233"/>
      <c r="FI24" s="233"/>
      <c r="FJ24" s="233"/>
      <c r="FK24" s="233"/>
      <c r="FL24" s="233"/>
      <c r="FM24" s="233"/>
      <c r="FN24" s="233"/>
      <c r="FO24" s="233"/>
      <c r="FP24" s="233"/>
      <c r="FQ24" s="233"/>
      <c r="FR24" s="233"/>
      <c r="FS24" s="233"/>
      <c r="FT24" s="233"/>
      <c r="FU24" s="233"/>
      <c r="FV24" s="233"/>
      <c r="FW24" s="233"/>
      <c r="FX24" s="233"/>
      <c r="FY24" s="233"/>
      <c r="FZ24" s="233"/>
      <c r="GA24" s="233"/>
      <c r="GB24" s="233"/>
      <c r="GC24" s="233"/>
      <c r="GD24" s="233"/>
      <c r="GE24" s="233"/>
      <c r="GF24" s="233"/>
      <c r="GG24" s="233"/>
      <c r="GH24" s="233"/>
      <c r="GI24" s="233"/>
      <c r="GJ24" s="233"/>
      <c r="GK24" s="233"/>
      <c r="GL24" s="233"/>
      <c r="GM24" s="233"/>
      <c r="GN24" s="233"/>
      <c r="GO24" s="233"/>
      <c r="GP24" s="233"/>
      <c r="GQ24" s="233"/>
      <c r="GR24" s="233"/>
      <c r="GS24" s="233"/>
      <c r="GT24" s="233"/>
      <c r="GU24" s="233"/>
      <c r="GV24" s="233"/>
      <c r="GW24" s="233"/>
      <c r="GX24" s="233"/>
      <c r="GY24" s="233"/>
      <c r="GZ24" s="233"/>
      <c r="HA24" s="233"/>
      <c r="HB24" s="233"/>
      <c r="HC24" s="233"/>
      <c r="HD24" s="233"/>
      <c r="HE24" s="233"/>
      <c r="HF24" s="233"/>
      <c r="HG24" s="233"/>
      <c r="HH24" s="233"/>
      <c r="HI24" s="233"/>
      <c r="HJ24" s="233"/>
      <c r="HK24" s="233"/>
      <c r="HL24" s="233"/>
      <c r="HM24" s="233"/>
      <c r="HN24" s="233"/>
      <c r="HO24" s="233"/>
      <c r="HP24" s="233"/>
      <c r="HQ24" s="233"/>
      <c r="HR24" s="233"/>
      <c r="HS24" s="233"/>
    </row>
    <row r="25" spans="1:227" ht="14.25">
      <c r="A25" s="225">
        <v>3</v>
      </c>
      <c r="B25" s="234" t="s">
        <v>215</v>
      </c>
      <c r="C25" s="234" t="s">
        <v>208</v>
      </c>
      <c r="D25" s="228">
        <v>2</v>
      </c>
      <c r="E25" s="231" t="s">
        <v>91</v>
      </c>
      <c r="F25" s="232"/>
      <c r="G25" s="230"/>
      <c r="H25" s="233"/>
      <c r="J25" s="233"/>
      <c r="K25" s="233"/>
      <c r="L25" s="233"/>
      <c r="M25" s="233"/>
      <c r="N25" s="233"/>
      <c r="O25" s="233"/>
      <c r="P25" s="233"/>
      <c r="Q25" s="233"/>
      <c r="R25" s="233"/>
      <c r="S25" s="233"/>
      <c r="T25" s="233"/>
      <c r="U25" s="233"/>
      <c r="V25" s="233"/>
      <c r="W25" s="233"/>
      <c r="X25" s="233"/>
      <c r="Y25" s="233"/>
      <c r="Z25" s="233"/>
      <c r="AA25" s="233"/>
      <c r="AB25" s="233"/>
      <c r="AC25" s="233"/>
      <c r="AD25" s="233"/>
      <c r="AE25" s="233"/>
      <c r="AF25" s="233"/>
      <c r="AG25" s="233"/>
      <c r="AH25" s="233"/>
      <c r="AI25" s="233"/>
      <c r="AJ25" s="233"/>
      <c r="AK25" s="233"/>
      <c r="AL25" s="233"/>
      <c r="AM25" s="233"/>
      <c r="AN25" s="233"/>
      <c r="AO25" s="233"/>
      <c r="AP25" s="233"/>
      <c r="AQ25" s="233"/>
      <c r="AR25" s="233"/>
      <c r="AS25" s="233"/>
      <c r="AT25" s="233"/>
      <c r="AU25" s="233"/>
      <c r="AV25" s="233"/>
      <c r="AW25" s="233"/>
      <c r="AX25" s="233"/>
      <c r="AY25" s="233"/>
      <c r="AZ25" s="233"/>
      <c r="BA25" s="233"/>
      <c r="BB25" s="233"/>
      <c r="BC25" s="233"/>
      <c r="BD25" s="233"/>
      <c r="BE25" s="233"/>
      <c r="BF25" s="233"/>
      <c r="BG25" s="233"/>
      <c r="BH25" s="233"/>
      <c r="BI25" s="233"/>
      <c r="BJ25" s="233"/>
      <c r="BK25" s="233"/>
      <c r="BL25" s="233"/>
      <c r="BM25" s="233"/>
      <c r="BN25" s="233"/>
      <c r="BO25" s="233"/>
      <c r="BP25" s="233"/>
      <c r="BQ25" s="233"/>
      <c r="BR25" s="233"/>
      <c r="BS25" s="233"/>
      <c r="BT25" s="233"/>
      <c r="BU25" s="233"/>
      <c r="BV25" s="233"/>
      <c r="BW25" s="233"/>
      <c r="BX25" s="233"/>
      <c r="BY25" s="233"/>
      <c r="BZ25" s="233"/>
      <c r="CA25" s="233"/>
      <c r="CB25" s="233"/>
      <c r="CC25" s="233"/>
      <c r="CD25" s="233"/>
      <c r="CE25" s="233"/>
      <c r="CF25" s="233"/>
      <c r="CG25" s="233"/>
      <c r="CH25" s="233"/>
      <c r="CI25" s="233"/>
      <c r="CJ25" s="233"/>
      <c r="CK25" s="233"/>
      <c r="CL25" s="233"/>
      <c r="CM25" s="233"/>
      <c r="CN25" s="233"/>
      <c r="CO25" s="233"/>
      <c r="CP25" s="233"/>
      <c r="CQ25" s="233"/>
      <c r="CR25" s="233"/>
      <c r="CS25" s="233"/>
      <c r="CT25" s="233"/>
      <c r="CU25" s="233"/>
      <c r="CV25" s="233"/>
      <c r="CW25" s="233"/>
      <c r="CX25" s="233"/>
      <c r="CY25" s="233"/>
      <c r="CZ25" s="233"/>
      <c r="DA25" s="233"/>
      <c r="DB25" s="233"/>
      <c r="DC25" s="233"/>
      <c r="DD25" s="233"/>
      <c r="DE25" s="233"/>
      <c r="DF25" s="233"/>
      <c r="DG25" s="233"/>
      <c r="DH25" s="233"/>
      <c r="DI25" s="233"/>
      <c r="DJ25" s="233"/>
      <c r="DK25" s="233"/>
      <c r="DL25" s="233"/>
      <c r="DM25" s="233"/>
      <c r="DN25" s="233"/>
      <c r="DO25" s="233"/>
      <c r="DP25" s="233"/>
      <c r="DQ25" s="233"/>
      <c r="DR25" s="233"/>
      <c r="DS25" s="233"/>
      <c r="DT25" s="233"/>
      <c r="DU25" s="233"/>
      <c r="DV25" s="233"/>
      <c r="DW25" s="233"/>
      <c r="DX25" s="233"/>
      <c r="DY25" s="233"/>
      <c r="DZ25" s="233"/>
      <c r="EA25" s="233"/>
      <c r="EB25" s="233"/>
      <c r="EC25" s="233"/>
      <c r="ED25" s="233"/>
      <c r="EE25" s="233"/>
      <c r="EF25" s="233"/>
      <c r="EG25" s="233"/>
      <c r="EH25" s="233"/>
      <c r="EI25" s="233"/>
      <c r="EJ25" s="233"/>
      <c r="EK25" s="233"/>
      <c r="EL25" s="233"/>
      <c r="EM25" s="233"/>
      <c r="EN25" s="233"/>
      <c r="EO25" s="233"/>
      <c r="EP25" s="233"/>
      <c r="EQ25" s="233"/>
      <c r="ER25" s="233"/>
      <c r="ES25" s="233"/>
      <c r="ET25" s="233"/>
      <c r="EU25" s="233"/>
      <c r="EV25" s="233"/>
      <c r="EW25" s="233"/>
      <c r="EX25" s="233"/>
      <c r="EY25" s="233"/>
      <c r="EZ25" s="233"/>
      <c r="FA25" s="233"/>
      <c r="FB25" s="233"/>
      <c r="FC25" s="233"/>
      <c r="FD25" s="233"/>
      <c r="FE25" s="233"/>
      <c r="FF25" s="233"/>
      <c r="FG25" s="233"/>
      <c r="FH25" s="233"/>
      <c r="FI25" s="233"/>
      <c r="FJ25" s="233"/>
      <c r="FK25" s="233"/>
      <c r="FL25" s="233"/>
      <c r="FM25" s="233"/>
      <c r="FN25" s="233"/>
      <c r="FO25" s="233"/>
      <c r="FP25" s="233"/>
      <c r="FQ25" s="233"/>
      <c r="FR25" s="233"/>
      <c r="FS25" s="233"/>
      <c r="FT25" s="233"/>
      <c r="FU25" s="233"/>
      <c r="FV25" s="233"/>
      <c r="FW25" s="233"/>
      <c r="FX25" s="233"/>
      <c r="FY25" s="233"/>
      <c r="FZ25" s="233"/>
      <c r="GA25" s="233"/>
      <c r="GB25" s="233"/>
      <c r="GC25" s="233"/>
      <c r="GD25" s="233"/>
      <c r="GE25" s="233"/>
      <c r="GF25" s="233"/>
      <c r="GG25" s="233"/>
      <c r="GH25" s="233"/>
      <c r="GI25" s="233"/>
      <c r="GJ25" s="233"/>
      <c r="GK25" s="233"/>
      <c r="GL25" s="233"/>
      <c r="GM25" s="233"/>
      <c r="GN25" s="233"/>
      <c r="GO25" s="233"/>
      <c r="GP25" s="233"/>
      <c r="GQ25" s="233"/>
      <c r="GR25" s="233"/>
      <c r="GS25" s="233"/>
      <c r="GT25" s="233"/>
      <c r="GU25" s="233"/>
      <c r="GV25" s="233"/>
      <c r="GW25" s="233"/>
      <c r="GX25" s="233"/>
      <c r="GY25" s="233"/>
      <c r="GZ25" s="233"/>
      <c r="HA25" s="233"/>
      <c r="HB25" s="233"/>
      <c r="HC25" s="233"/>
      <c r="HD25" s="233"/>
      <c r="HE25" s="233"/>
      <c r="HF25" s="233"/>
      <c r="HG25" s="233"/>
      <c r="HH25" s="233"/>
      <c r="HI25" s="233"/>
      <c r="HJ25" s="233"/>
      <c r="HK25" s="233"/>
      <c r="HL25" s="233"/>
      <c r="HM25" s="233"/>
      <c r="HN25" s="233"/>
      <c r="HO25" s="233"/>
      <c r="HP25" s="233"/>
      <c r="HQ25" s="233"/>
      <c r="HR25" s="233"/>
      <c r="HS25" s="233"/>
    </row>
    <row r="26" spans="1:227" ht="14.25">
      <c r="A26" s="225">
        <v>4</v>
      </c>
      <c r="B26" s="234" t="s">
        <v>216</v>
      </c>
      <c r="C26" s="234" t="s">
        <v>217</v>
      </c>
      <c r="D26" s="228">
        <v>32</v>
      </c>
      <c r="E26" s="231" t="s">
        <v>218</v>
      </c>
      <c r="F26" s="232"/>
      <c r="G26" s="230"/>
      <c r="H26" s="233"/>
      <c r="J26" s="233"/>
      <c r="K26" s="233"/>
      <c r="L26" s="233"/>
      <c r="M26" s="233"/>
      <c r="N26" s="233"/>
      <c r="O26" s="233"/>
      <c r="P26" s="233"/>
      <c r="Q26" s="233"/>
      <c r="R26" s="233"/>
      <c r="S26" s="233"/>
      <c r="T26" s="233"/>
      <c r="U26" s="233"/>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3"/>
      <c r="AY26" s="233"/>
      <c r="AZ26" s="233"/>
      <c r="BA26" s="233"/>
      <c r="BB26" s="233"/>
      <c r="BC26" s="233"/>
      <c r="BD26" s="233"/>
      <c r="BE26" s="233"/>
      <c r="BF26" s="233"/>
      <c r="BG26" s="233"/>
      <c r="BH26" s="233"/>
      <c r="BI26" s="233"/>
      <c r="BJ26" s="233"/>
      <c r="BK26" s="233"/>
      <c r="BL26" s="233"/>
      <c r="BM26" s="233"/>
      <c r="BN26" s="233"/>
      <c r="BO26" s="233"/>
      <c r="BP26" s="233"/>
      <c r="BQ26" s="233"/>
      <c r="BR26" s="233"/>
      <c r="BS26" s="233"/>
      <c r="BT26" s="233"/>
      <c r="BU26" s="233"/>
      <c r="BV26" s="233"/>
      <c r="BW26" s="233"/>
      <c r="BX26" s="233"/>
      <c r="BY26" s="233"/>
      <c r="BZ26" s="233"/>
      <c r="CA26" s="233"/>
      <c r="CB26" s="233"/>
      <c r="CC26" s="233"/>
      <c r="CD26" s="233"/>
      <c r="CE26" s="233"/>
      <c r="CF26" s="233"/>
      <c r="CG26" s="233"/>
      <c r="CH26" s="233"/>
      <c r="CI26" s="233"/>
      <c r="CJ26" s="233"/>
      <c r="CK26" s="233"/>
      <c r="CL26" s="233"/>
      <c r="CM26" s="233"/>
      <c r="CN26" s="233"/>
      <c r="CO26" s="233"/>
      <c r="CP26" s="233"/>
      <c r="CQ26" s="233"/>
      <c r="CR26" s="233"/>
      <c r="CS26" s="233"/>
      <c r="CT26" s="233"/>
      <c r="CU26" s="233"/>
      <c r="CV26" s="233"/>
      <c r="CW26" s="233"/>
      <c r="CX26" s="233"/>
      <c r="CY26" s="233"/>
      <c r="CZ26" s="233"/>
      <c r="DA26" s="233"/>
      <c r="DB26" s="233"/>
      <c r="DC26" s="233"/>
      <c r="DD26" s="233"/>
      <c r="DE26" s="233"/>
      <c r="DF26" s="233"/>
      <c r="DG26" s="233"/>
      <c r="DH26" s="233"/>
      <c r="DI26" s="233"/>
      <c r="DJ26" s="233"/>
      <c r="DK26" s="233"/>
      <c r="DL26" s="233"/>
      <c r="DM26" s="233"/>
      <c r="DN26" s="233"/>
      <c r="DO26" s="233"/>
      <c r="DP26" s="233"/>
      <c r="DQ26" s="233"/>
      <c r="DR26" s="233"/>
      <c r="DS26" s="233"/>
      <c r="DT26" s="233"/>
      <c r="DU26" s="233"/>
      <c r="DV26" s="233"/>
      <c r="DW26" s="233"/>
      <c r="DX26" s="233"/>
      <c r="DY26" s="233"/>
      <c r="DZ26" s="233"/>
      <c r="EA26" s="233"/>
      <c r="EB26" s="233"/>
      <c r="EC26" s="233"/>
      <c r="ED26" s="233"/>
      <c r="EE26" s="233"/>
      <c r="EF26" s="233"/>
      <c r="EG26" s="233"/>
      <c r="EH26" s="233"/>
      <c r="EI26" s="233"/>
      <c r="EJ26" s="233"/>
      <c r="EK26" s="233"/>
      <c r="EL26" s="233"/>
      <c r="EM26" s="233"/>
      <c r="EN26" s="233"/>
      <c r="EO26" s="233"/>
      <c r="EP26" s="233"/>
      <c r="EQ26" s="233"/>
      <c r="ER26" s="233"/>
      <c r="ES26" s="233"/>
      <c r="ET26" s="233"/>
      <c r="EU26" s="233"/>
      <c r="EV26" s="233"/>
      <c r="EW26" s="233"/>
      <c r="EX26" s="233"/>
      <c r="EY26" s="233"/>
      <c r="EZ26" s="233"/>
      <c r="FA26" s="233"/>
      <c r="FB26" s="233"/>
      <c r="FC26" s="233"/>
      <c r="FD26" s="233"/>
      <c r="FE26" s="233"/>
      <c r="FF26" s="233"/>
      <c r="FG26" s="233"/>
      <c r="FH26" s="233"/>
      <c r="FI26" s="233"/>
      <c r="FJ26" s="233"/>
      <c r="FK26" s="233"/>
      <c r="FL26" s="233"/>
      <c r="FM26" s="233"/>
      <c r="FN26" s="233"/>
      <c r="FO26" s="233"/>
      <c r="FP26" s="233"/>
      <c r="FQ26" s="233"/>
      <c r="FR26" s="233"/>
      <c r="FS26" s="233"/>
      <c r="FT26" s="233"/>
      <c r="FU26" s="233"/>
      <c r="FV26" s="233"/>
      <c r="FW26" s="233"/>
      <c r="FX26" s="233"/>
      <c r="FY26" s="233"/>
      <c r="FZ26" s="233"/>
      <c r="GA26" s="233"/>
      <c r="GB26" s="233"/>
      <c r="GC26" s="233"/>
      <c r="GD26" s="233"/>
      <c r="GE26" s="233"/>
      <c r="GF26" s="233"/>
      <c r="GG26" s="233"/>
      <c r="GH26" s="233"/>
      <c r="GI26" s="233"/>
      <c r="GJ26" s="233"/>
      <c r="GK26" s="233"/>
      <c r="GL26" s="233"/>
      <c r="GM26" s="233"/>
      <c r="GN26" s="233"/>
      <c r="GO26" s="233"/>
      <c r="GP26" s="233"/>
      <c r="GQ26" s="233"/>
      <c r="GR26" s="233"/>
      <c r="GS26" s="233"/>
      <c r="GT26" s="233"/>
      <c r="GU26" s="233"/>
      <c r="GV26" s="233"/>
      <c r="GW26" s="233"/>
      <c r="GX26" s="233"/>
      <c r="GY26" s="233"/>
      <c r="GZ26" s="233"/>
      <c r="HA26" s="233"/>
      <c r="HB26" s="233"/>
      <c r="HC26" s="233"/>
      <c r="HD26" s="233"/>
      <c r="HE26" s="233"/>
      <c r="HF26" s="233"/>
      <c r="HG26" s="233"/>
      <c r="HH26" s="233"/>
      <c r="HI26" s="233"/>
      <c r="HJ26" s="233"/>
      <c r="HK26" s="233"/>
      <c r="HL26" s="233"/>
      <c r="HM26" s="233"/>
      <c r="HN26" s="233"/>
      <c r="HO26" s="233"/>
      <c r="HP26" s="233"/>
      <c r="HQ26" s="233"/>
      <c r="HR26" s="233"/>
      <c r="HS26" s="233"/>
    </row>
    <row r="27" spans="1:227">
      <c r="A27" s="225">
        <v>5</v>
      </c>
      <c r="B27" s="234" t="s">
        <v>219</v>
      </c>
      <c r="C27" s="234" t="s">
        <v>220</v>
      </c>
      <c r="D27" s="228">
        <v>32</v>
      </c>
      <c r="E27" s="231" t="s">
        <v>84</v>
      </c>
      <c r="F27" s="232"/>
      <c r="G27" s="230"/>
    </row>
    <row r="28" spans="1:227">
      <c r="A28" s="225">
        <v>6</v>
      </c>
      <c r="B28" s="234" t="s">
        <v>221</v>
      </c>
      <c r="C28" s="234" t="s">
        <v>222</v>
      </c>
      <c r="D28" s="228">
        <v>1</v>
      </c>
      <c r="E28" s="231" t="s">
        <v>91</v>
      </c>
      <c r="F28" s="232"/>
      <c r="G28" s="230"/>
    </row>
    <row r="29" spans="1:227">
      <c r="A29" s="225"/>
      <c r="B29" s="218" t="s">
        <v>223</v>
      </c>
      <c r="C29" s="214"/>
      <c r="D29" s="228"/>
      <c r="E29" s="215"/>
      <c r="F29" s="238"/>
      <c r="G29" s="239"/>
    </row>
    <row r="30" spans="1:227" ht="14.25">
      <c r="A30" s="225" t="s">
        <v>72</v>
      </c>
      <c r="B30" s="220" t="s">
        <v>194</v>
      </c>
      <c r="C30" s="221"/>
      <c r="D30" s="228"/>
      <c r="E30" s="222"/>
      <c r="F30" s="229"/>
      <c r="G30" s="230"/>
      <c r="H30" s="233"/>
      <c r="I30" s="233"/>
      <c r="J30" s="233"/>
      <c r="K30" s="233"/>
      <c r="L30" s="233"/>
      <c r="M30" s="233"/>
      <c r="N30" s="233"/>
      <c r="O30" s="233"/>
      <c r="P30" s="233"/>
      <c r="Q30" s="233"/>
      <c r="R30" s="233"/>
      <c r="S30" s="233"/>
      <c r="T30" s="233"/>
      <c r="U30" s="23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233"/>
      <c r="BC30" s="233"/>
      <c r="BD30" s="233"/>
      <c r="BE30" s="233"/>
      <c r="BF30" s="233"/>
      <c r="BG30" s="233"/>
      <c r="BH30" s="233"/>
      <c r="BI30" s="233"/>
      <c r="BJ30" s="233"/>
      <c r="BK30" s="233"/>
      <c r="BL30" s="233"/>
      <c r="BM30" s="233"/>
      <c r="BN30" s="233"/>
      <c r="BO30" s="233"/>
      <c r="BP30" s="233"/>
      <c r="BQ30" s="233"/>
      <c r="BR30" s="233"/>
      <c r="BS30" s="233"/>
      <c r="BT30" s="233"/>
      <c r="BU30" s="233"/>
      <c r="BV30" s="233"/>
      <c r="BW30" s="233"/>
      <c r="BX30" s="233"/>
      <c r="BY30" s="233"/>
      <c r="BZ30" s="233"/>
      <c r="CA30" s="233"/>
      <c r="CB30" s="233"/>
      <c r="CC30" s="233"/>
      <c r="CD30" s="233"/>
      <c r="CE30" s="233"/>
      <c r="CF30" s="233"/>
      <c r="CG30" s="233"/>
      <c r="CH30" s="233"/>
      <c r="CI30" s="233"/>
      <c r="CJ30" s="233"/>
      <c r="CK30" s="233"/>
      <c r="CL30" s="233"/>
      <c r="CM30" s="233"/>
      <c r="CN30" s="233"/>
      <c r="CO30" s="233"/>
      <c r="CP30" s="233"/>
      <c r="CQ30" s="233"/>
      <c r="CR30" s="233"/>
      <c r="CS30" s="233"/>
      <c r="CT30" s="233"/>
      <c r="CU30" s="233"/>
      <c r="CV30" s="233"/>
      <c r="CW30" s="233"/>
      <c r="CX30" s="233"/>
      <c r="CY30" s="233"/>
      <c r="CZ30" s="233"/>
      <c r="DA30" s="233"/>
      <c r="DB30" s="233"/>
      <c r="DC30" s="233"/>
      <c r="DD30" s="233"/>
      <c r="DE30" s="233"/>
      <c r="DF30" s="233"/>
      <c r="DG30" s="233"/>
      <c r="DH30" s="233"/>
      <c r="DI30" s="233"/>
      <c r="DJ30" s="233"/>
      <c r="DK30" s="233"/>
      <c r="DL30" s="233"/>
      <c r="DM30" s="233"/>
      <c r="DN30" s="233"/>
      <c r="DO30" s="233"/>
      <c r="DP30" s="233"/>
      <c r="DQ30" s="233"/>
      <c r="DR30" s="233"/>
      <c r="DS30" s="233"/>
      <c r="DT30" s="233"/>
      <c r="DU30" s="233"/>
      <c r="DV30" s="233"/>
      <c r="DW30" s="233"/>
      <c r="DX30" s="233"/>
      <c r="DY30" s="233"/>
      <c r="DZ30" s="233"/>
      <c r="EA30" s="233"/>
      <c r="EB30" s="233"/>
      <c r="EC30" s="233"/>
      <c r="ED30" s="233"/>
      <c r="EE30" s="233"/>
      <c r="EF30" s="233"/>
      <c r="EG30" s="233"/>
      <c r="EH30" s="233"/>
      <c r="EI30" s="233"/>
      <c r="EJ30" s="233"/>
      <c r="EK30" s="233"/>
      <c r="EL30" s="233"/>
      <c r="EM30" s="233"/>
      <c r="EN30" s="233"/>
      <c r="EO30" s="233"/>
      <c r="EP30" s="233"/>
      <c r="EQ30" s="233"/>
      <c r="ER30" s="233"/>
      <c r="ES30" s="233"/>
      <c r="ET30" s="233"/>
      <c r="EU30" s="233"/>
      <c r="EV30" s="233"/>
      <c r="EW30" s="233"/>
      <c r="EX30" s="233"/>
      <c r="EY30" s="233"/>
      <c r="EZ30" s="233"/>
      <c r="FA30" s="233"/>
      <c r="FB30" s="233"/>
      <c r="FC30" s="233"/>
      <c r="FD30" s="233"/>
      <c r="FE30" s="233"/>
      <c r="FF30" s="233"/>
      <c r="FG30" s="233"/>
      <c r="FH30" s="233"/>
      <c r="FI30" s="233"/>
      <c r="FJ30" s="233"/>
      <c r="FK30" s="233"/>
      <c r="FL30" s="233"/>
      <c r="FM30" s="233"/>
      <c r="FN30" s="233"/>
      <c r="FO30" s="233"/>
      <c r="FP30" s="233"/>
      <c r="FQ30" s="233"/>
      <c r="FR30" s="233"/>
      <c r="FS30" s="233"/>
      <c r="FT30" s="233"/>
      <c r="FU30" s="233"/>
      <c r="FV30" s="233"/>
      <c r="FW30" s="233"/>
      <c r="FX30" s="233"/>
      <c r="FY30" s="233"/>
      <c r="FZ30" s="233"/>
      <c r="GA30" s="233"/>
      <c r="GB30" s="233"/>
      <c r="GC30" s="233"/>
      <c r="GD30" s="233"/>
      <c r="GE30" s="233"/>
      <c r="GF30" s="233"/>
      <c r="GG30" s="233"/>
      <c r="GH30" s="233"/>
      <c r="GI30" s="233"/>
      <c r="GJ30" s="233"/>
      <c r="GK30" s="233"/>
      <c r="GL30" s="233"/>
      <c r="GM30" s="233"/>
      <c r="GN30" s="233"/>
      <c r="GO30" s="233"/>
      <c r="GP30" s="233"/>
      <c r="GQ30" s="233"/>
      <c r="GR30" s="233"/>
      <c r="GS30" s="233"/>
      <c r="GT30" s="233"/>
      <c r="GU30" s="233"/>
      <c r="GV30" s="233"/>
      <c r="GW30" s="233"/>
      <c r="GX30" s="233"/>
      <c r="GY30" s="233"/>
      <c r="GZ30" s="233"/>
      <c r="HA30" s="233"/>
      <c r="HB30" s="233"/>
      <c r="HC30" s="233"/>
      <c r="HD30" s="233"/>
      <c r="HE30" s="233"/>
      <c r="HF30" s="233"/>
      <c r="HG30" s="233"/>
      <c r="HH30" s="233"/>
      <c r="HI30" s="233"/>
      <c r="HJ30" s="233"/>
      <c r="HK30" s="233"/>
      <c r="HL30" s="233"/>
      <c r="HM30" s="233"/>
      <c r="HN30" s="233"/>
      <c r="HO30" s="233"/>
      <c r="HP30" s="233"/>
      <c r="HQ30" s="233"/>
      <c r="HR30" s="233"/>
      <c r="HS30" s="233"/>
    </row>
    <row r="31" spans="1:227" ht="14.25">
      <c r="A31" s="225">
        <v>1</v>
      </c>
      <c r="B31" s="234" t="s">
        <v>195</v>
      </c>
      <c r="C31" s="234" t="s">
        <v>196</v>
      </c>
      <c r="D31" s="228">
        <v>1</v>
      </c>
      <c r="E31" s="231" t="s">
        <v>91</v>
      </c>
      <c r="F31" s="232"/>
      <c r="G31" s="230"/>
      <c r="H31" s="233"/>
      <c r="I31" s="233"/>
      <c r="J31" s="233"/>
      <c r="K31" s="233"/>
      <c r="L31" s="233"/>
      <c r="M31" s="233"/>
      <c r="N31" s="233"/>
      <c r="O31" s="233"/>
      <c r="P31" s="233"/>
      <c r="Q31" s="233"/>
      <c r="R31" s="233"/>
      <c r="S31" s="233"/>
      <c r="T31" s="233"/>
      <c r="U31" s="233"/>
      <c r="V31" s="233"/>
      <c r="W31" s="233"/>
      <c r="X31" s="233"/>
      <c r="Y31" s="233"/>
      <c r="Z31" s="233"/>
      <c r="AA31" s="233"/>
      <c r="AB31" s="233"/>
      <c r="AC31" s="233"/>
      <c r="AD31" s="233"/>
      <c r="AE31" s="233"/>
      <c r="AF31" s="233"/>
      <c r="AG31" s="233"/>
      <c r="AH31" s="233"/>
      <c r="AI31" s="233"/>
      <c r="AJ31" s="233"/>
      <c r="AK31" s="233"/>
      <c r="AL31" s="233"/>
      <c r="AM31" s="233"/>
      <c r="AN31" s="233"/>
      <c r="AO31" s="233"/>
      <c r="AP31" s="233"/>
      <c r="AQ31" s="233"/>
      <c r="AR31" s="233"/>
      <c r="AS31" s="233"/>
      <c r="AT31" s="233"/>
      <c r="AU31" s="233"/>
      <c r="AV31" s="233"/>
      <c r="AW31" s="233"/>
      <c r="AX31" s="233"/>
      <c r="AY31" s="233"/>
      <c r="AZ31" s="233"/>
      <c r="BA31" s="233"/>
      <c r="BB31" s="233"/>
      <c r="BC31" s="233"/>
      <c r="BD31" s="233"/>
      <c r="BE31" s="233"/>
      <c r="BF31" s="233"/>
      <c r="BG31" s="233"/>
      <c r="BH31" s="233"/>
      <c r="BI31" s="233"/>
      <c r="BJ31" s="233"/>
      <c r="BK31" s="233"/>
      <c r="BL31" s="233"/>
      <c r="BM31" s="233"/>
      <c r="BN31" s="233"/>
      <c r="BO31" s="233"/>
      <c r="BP31" s="233"/>
      <c r="BQ31" s="233"/>
      <c r="BR31" s="233"/>
      <c r="BS31" s="233"/>
      <c r="BT31" s="233"/>
      <c r="BU31" s="233"/>
      <c r="BV31" s="233"/>
      <c r="BW31" s="233"/>
      <c r="BX31" s="233"/>
      <c r="BY31" s="233"/>
      <c r="BZ31" s="233"/>
      <c r="CA31" s="233"/>
      <c r="CB31" s="233"/>
      <c r="CC31" s="233"/>
      <c r="CD31" s="233"/>
      <c r="CE31" s="233"/>
      <c r="CF31" s="233"/>
      <c r="CG31" s="233"/>
      <c r="CH31" s="233"/>
      <c r="CI31" s="233"/>
      <c r="CJ31" s="233"/>
      <c r="CK31" s="233"/>
      <c r="CL31" s="233"/>
      <c r="CM31" s="233"/>
      <c r="CN31" s="233"/>
      <c r="CO31" s="233"/>
      <c r="CP31" s="233"/>
      <c r="CQ31" s="233"/>
      <c r="CR31" s="233"/>
      <c r="CS31" s="233"/>
      <c r="CT31" s="233"/>
      <c r="CU31" s="233"/>
      <c r="CV31" s="233"/>
      <c r="CW31" s="233"/>
      <c r="CX31" s="233"/>
      <c r="CY31" s="233"/>
      <c r="CZ31" s="233"/>
      <c r="DA31" s="233"/>
      <c r="DB31" s="233"/>
      <c r="DC31" s="233"/>
      <c r="DD31" s="233"/>
      <c r="DE31" s="233"/>
      <c r="DF31" s="233"/>
      <c r="DG31" s="233"/>
      <c r="DH31" s="233"/>
      <c r="DI31" s="233"/>
      <c r="DJ31" s="233"/>
      <c r="DK31" s="233"/>
      <c r="DL31" s="233"/>
      <c r="DM31" s="233"/>
      <c r="DN31" s="233"/>
      <c r="DO31" s="233"/>
      <c r="DP31" s="233"/>
      <c r="DQ31" s="233"/>
      <c r="DR31" s="233"/>
      <c r="DS31" s="233"/>
      <c r="DT31" s="233"/>
      <c r="DU31" s="233"/>
      <c r="DV31" s="233"/>
      <c r="DW31" s="233"/>
      <c r="DX31" s="233"/>
      <c r="DY31" s="233"/>
      <c r="DZ31" s="233"/>
      <c r="EA31" s="233"/>
      <c r="EB31" s="233"/>
      <c r="EC31" s="233"/>
      <c r="ED31" s="233"/>
      <c r="EE31" s="233"/>
      <c r="EF31" s="233"/>
      <c r="EG31" s="233"/>
      <c r="EH31" s="233"/>
      <c r="EI31" s="233"/>
      <c r="EJ31" s="233"/>
      <c r="EK31" s="233"/>
      <c r="EL31" s="233"/>
      <c r="EM31" s="233"/>
      <c r="EN31" s="233"/>
      <c r="EO31" s="233"/>
      <c r="EP31" s="233"/>
      <c r="EQ31" s="233"/>
      <c r="ER31" s="233"/>
      <c r="ES31" s="233"/>
      <c r="ET31" s="233"/>
      <c r="EU31" s="233"/>
      <c r="EV31" s="233"/>
      <c r="EW31" s="233"/>
      <c r="EX31" s="233"/>
      <c r="EY31" s="233"/>
      <c r="EZ31" s="233"/>
      <c r="FA31" s="233"/>
      <c r="FB31" s="233"/>
      <c r="FC31" s="233"/>
      <c r="FD31" s="233"/>
      <c r="FE31" s="233"/>
      <c r="FF31" s="233"/>
      <c r="FG31" s="233"/>
      <c r="FH31" s="233"/>
      <c r="FI31" s="233"/>
      <c r="FJ31" s="233"/>
      <c r="FK31" s="233"/>
      <c r="FL31" s="233"/>
      <c r="FM31" s="233"/>
      <c r="FN31" s="233"/>
      <c r="FO31" s="233"/>
      <c r="FP31" s="233"/>
      <c r="FQ31" s="233"/>
      <c r="FR31" s="233"/>
      <c r="FS31" s="233"/>
      <c r="FT31" s="233"/>
      <c r="FU31" s="233"/>
      <c r="FV31" s="233"/>
      <c r="FW31" s="233"/>
      <c r="FX31" s="233"/>
      <c r="FY31" s="233"/>
      <c r="FZ31" s="233"/>
      <c r="GA31" s="233"/>
      <c r="GB31" s="233"/>
      <c r="GC31" s="233"/>
      <c r="GD31" s="233"/>
      <c r="GE31" s="233"/>
      <c r="GF31" s="233"/>
      <c r="GG31" s="233"/>
      <c r="GH31" s="233"/>
      <c r="GI31" s="233"/>
      <c r="GJ31" s="233"/>
      <c r="GK31" s="233"/>
      <c r="GL31" s="233"/>
      <c r="GM31" s="233"/>
      <c r="GN31" s="233"/>
      <c r="GO31" s="233"/>
      <c r="GP31" s="233"/>
      <c r="GQ31" s="233"/>
      <c r="GR31" s="233"/>
      <c r="GS31" s="233"/>
      <c r="GT31" s="233"/>
      <c r="GU31" s="233"/>
      <c r="GV31" s="233"/>
      <c r="GW31" s="233"/>
      <c r="GX31" s="233"/>
      <c r="GY31" s="233"/>
      <c r="GZ31" s="233"/>
      <c r="HA31" s="233"/>
      <c r="HB31" s="233"/>
      <c r="HC31" s="233"/>
      <c r="HD31" s="233"/>
      <c r="HE31" s="233"/>
      <c r="HF31" s="233"/>
      <c r="HG31" s="233"/>
      <c r="HH31" s="233"/>
      <c r="HI31" s="233"/>
      <c r="HJ31" s="233"/>
      <c r="HK31" s="233"/>
      <c r="HL31" s="233"/>
      <c r="HM31" s="233"/>
      <c r="HN31" s="233"/>
      <c r="HO31" s="233"/>
      <c r="HP31" s="233"/>
      <c r="HQ31" s="233"/>
      <c r="HR31" s="233"/>
      <c r="HS31" s="233"/>
    </row>
    <row r="32" spans="1:227" ht="14.25">
      <c r="A32" s="225">
        <v>2</v>
      </c>
      <c r="B32" s="234" t="s">
        <v>197</v>
      </c>
      <c r="C32" s="234" t="s">
        <v>198</v>
      </c>
      <c r="D32" s="228">
        <v>1</v>
      </c>
      <c r="E32" s="231" t="s">
        <v>91</v>
      </c>
      <c r="F32" s="232"/>
      <c r="G32" s="230"/>
      <c r="H32" s="233"/>
      <c r="I32" s="233"/>
      <c r="J32" s="233"/>
      <c r="K32" s="233"/>
      <c r="L32" s="233"/>
      <c r="M32" s="233"/>
      <c r="N32" s="233"/>
      <c r="O32" s="233"/>
      <c r="P32" s="233"/>
      <c r="Q32" s="233"/>
      <c r="R32" s="233"/>
      <c r="S32" s="233"/>
      <c r="T32" s="233"/>
      <c r="U32" s="233"/>
      <c r="V32" s="233"/>
      <c r="W32" s="233"/>
      <c r="X32" s="233"/>
      <c r="Y32" s="233"/>
      <c r="Z32" s="233"/>
      <c r="AA32" s="233"/>
      <c r="AB32" s="233"/>
      <c r="AC32" s="233"/>
      <c r="AD32" s="233"/>
      <c r="AE32" s="233"/>
      <c r="AF32" s="233"/>
      <c r="AG32" s="233"/>
      <c r="AH32" s="233"/>
      <c r="AI32" s="233"/>
      <c r="AJ32" s="233"/>
      <c r="AK32" s="233"/>
      <c r="AL32" s="233"/>
      <c r="AM32" s="233"/>
      <c r="AN32" s="233"/>
      <c r="AO32" s="233"/>
      <c r="AP32" s="233"/>
      <c r="AQ32" s="233"/>
      <c r="AR32" s="233"/>
      <c r="AS32" s="233"/>
      <c r="AT32" s="233"/>
      <c r="AU32" s="233"/>
      <c r="AV32" s="233"/>
      <c r="AW32" s="233"/>
      <c r="AX32" s="233"/>
      <c r="AY32" s="233"/>
      <c r="AZ32" s="233"/>
      <c r="BA32" s="233"/>
      <c r="BB32" s="233"/>
      <c r="BC32" s="233"/>
      <c r="BD32" s="233"/>
      <c r="BE32" s="233"/>
      <c r="BF32" s="233"/>
      <c r="BG32" s="233"/>
      <c r="BH32" s="233"/>
      <c r="BI32" s="233"/>
      <c r="BJ32" s="233"/>
      <c r="BK32" s="233"/>
      <c r="BL32" s="233"/>
      <c r="BM32" s="233"/>
      <c r="BN32" s="233"/>
      <c r="BO32" s="233"/>
      <c r="BP32" s="233"/>
      <c r="BQ32" s="233"/>
      <c r="BR32" s="233"/>
      <c r="BS32" s="233"/>
      <c r="BT32" s="233"/>
      <c r="BU32" s="233"/>
      <c r="BV32" s="233"/>
      <c r="BW32" s="233"/>
      <c r="BX32" s="233"/>
      <c r="BY32" s="233"/>
      <c r="BZ32" s="233"/>
      <c r="CA32" s="233"/>
      <c r="CB32" s="233"/>
      <c r="CC32" s="233"/>
      <c r="CD32" s="233"/>
      <c r="CE32" s="233"/>
      <c r="CF32" s="233"/>
      <c r="CG32" s="233"/>
      <c r="CH32" s="233"/>
      <c r="CI32" s="233"/>
      <c r="CJ32" s="233"/>
      <c r="CK32" s="233"/>
      <c r="CL32" s="233"/>
      <c r="CM32" s="233"/>
      <c r="CN32" s="233"/>
      <c r="CO32" s="233"/>
      <c r="CP32" s="233"/>
      <c r="CQ32" s="233"/>
      <c r="CR32" s="233"/>
      <c r="CS32" s="233"/>
      <c r="CT32" s="233"/>
      <c r="CU32" s="233"/>
      <c r="CV32" s="233"/>
      <c r="CW32" s="233"/>
      <c r="CX32" s="233"/>
      <c r="CY32" s="233"/>
      <c r="CZ32" s="233"/>
      <c r="DA32" s="233"/>
      <c r="DB32" s="233"/>
      <c r="DC32" s="233"/>
      <c r="DD32" s="233"/>
      <c r="DE32" s="233"/>
      <c r="DF32" s="233"/>
      <c r="DG32" s="233"/>
      <c r="DH32" s="233"/>
      <c r="DI32" s="233"/>
      <c r="DJ32" s="233"/>
      <c r="DK32" s="233"/>
      <c r="DL32" s="233"/>
      <c r="DM32" s="233"/>
      <c r="DN32" s="233"/>
      <c r="DO32" s="233"/>
      <c r="DP32" s="233"/>
      <c r="DQ32" s="233"/>
      <c r="DR32" s="233"/>
      <c r="DS32" s="233"/>
      <c r="DT32" s="233"/>
      <c r="DU32" s="233"/>
      <c r="DV32" s="233"/>
      <c r="DW32" s="233"/>
      <c r="DX32" s="233"/>
      <c r="DY32" s="233"/>
      <c r="DZ32" s="233"/>
      <c r="EA32" s="233"/>
      <c r="EB32" s="233"/>
      <c r="EC32" s="233"/>
      <c r="ED32" s="233"/>
      <c r="EE32" s="233"/>
      <c r="EF32" s="233"/>
      <c r="EG32" s="233"/>
      <c r="EH32" s="233"/>
      <c r="EI32" s="233"/>
      <c r="EJ32" s="233"/>
      <c r="EK32" s="233"/>
      <c r="EL32" s="233"/>
      <c r="EM32" s="233"/>
      <c r="EN32" s="233"/>
      <c r="EO32" s="233"/>
      <c r="EP32" s="233"/>
      <c r="EQ32" s="233"/>
      <c r="ER32" s="233"/>
      <c r="ES32" s="233"/>
      <c r="ET32" s="233"/>
      <c r="EU32" s="233"/>
      <c r="EV32" s="233"/>
      <c r="EW32" s="233"/>
      <c r="EX32" s="233"/>
      <c r="EY32" s="233"/>
      <c r="EZ32" s="233"/>
      <c r="FA32" s="233"/>
      <c r="FB32" s="233"/>
      <c r="FC32" s="233"/>
      <c r="FD32" s="233"/>
      <c r="FE32" s="233"/>
      <c r="FF32" s="233"/>
      <c r="FG32" s="233"/>
      <c r="FH32" s="233"/>
      <c r="FI32" s="233"/>
      <c r="FJ32" s="233"/>
      <c r="FK32" s="233"/>
      <c r="FL32" s="233"/>
      <c r="FM32" s="233"/>
      <c r="FN32" s="233"/>
      <c r="FO32" s="233"/>
      <c r="FP32" s="233"/>
      <c r="FQ32" s="233"/>
      <c r="FR32" s="233"/>
      <c r="FS32" s="233"/>
      <c r="FT32" s="233"/>
      <c r="FU32" s="233"/>
      <c r="FV32" s="233"/>
      <c r="FW32" s="233"/>
      <c r="FX32" s="233"/>
      <c r="FY32" s="233"/>
      <c r="FZ32" s="233"/>
      <c r="GA32" s="233"/>
      <c r="GB32" s="233"/>
      <c r="GC32" s="233"/>
      <c r="GD32" s="233"/>
      <c r="GE32" s="233"/>
      <c r="GF32" s="233"/>
      <c r="GG32" s="233"/>
      <c r="GH32" s="233"/>
      <c r="GI32" s="233"/>
      <c r="GJ32" s="233"/>
      <c r="GK32" s="233"/>
      <c r="GL32" s="233"/>
      <c r="GM32" s="233"/>
      <c r="GN32" s="233"/>
      <c r="GO32" s="233"/>
      <c r="GP32" s="233"/>
      <c r="GQ32" s="233"/>
      <c r="GR32" s="233"/>
      <c r="GS32" s="233"/>
      <c r="GT32" s="233"/>
      <c r="GU32" s="233"/>
      <c r="GV32" s="233"/>
      <c r="GW32" s="233"/>
      <c r="GX32" s="233"/>
      <c r="GY32" s="233"/>
      <c r="GZ32" s="233"/>
      <c r="HA32" s="233"/>
      <c r="HB32" s="233"/>
      <c r="HC32" s="233"/>
      <c r="HD32" s="233"/>
      <c r="HE32" s="233"/>
      <c r="HF32" s="233"/>
      <c r="HG32" s="233"/>
      <c r="HH32" s="233"/>
      <c r="HI32" s="233"/>
      <c r="HJ32" s="233"/>
      <c r="HK32" s="233"/>
      <c r="HL32" s="233"/>
      <c r="HM32" s="233"/>
      <c r="HN32" s="233"/>
      <c r="HO32" s="233"/>
      <c r="HP32" s="233"/>
      <c r="HQ32" s="233"/>
      <c r="HR32" s="233"/>
      <c r="HS32" s="233"/>
    </row>
    <row r="33" spans="1:227" ht="14.25">
      <c r="A33" s="225">
        <v>3</v>
      </c>
      <c r="B33" s="234" t="s">
        <v>199</v>
      </c>
      <c r="C33" s="234" t="s">
        <v>200</v>
      </c>
      <c r="D33" s="228">
        <v>5</v>
      </c>
      <c r="E33" s="231" t="s">
        <v>102</v>
      </c>
      <c r="F33" s="232"/>
      <c r="G33" s="230"/>
      <c r="H33" s="233"/>
      <c r="I33" s="233"/>
      <c r="J33" s="233"/>
      <c r="K33" s="233"/>
      <c r="L33" s="233"/>
      <c r="M33" s="233"/>
      <c r="N33" s="233"/>
      <c r="O33" s="233"/>
      <c r="P33" s="233"/>
      <c r="Q33" s="233"/>
      <c r="R33" s="233"/>
      <c r="S33" s="233"/>
      <c r="T33" s="233"/>
      <c r="U33" s="233"/>
      <c r="V33" s="233"/>
      <c r="W33" s="233"/>
      <c r="X33" s="233"/>
      <c r="Y33" s="233"/>
      <c r="Z33" s="233"/>
      <c r="AA33" s="233"/>
      <c r="AB33" s="233"/>
      <c r="AC33" s="233"/>
      <c r="AD33" s="233"/>
      <c r="AE33" s="233"/>
      <c r="AF33" s="233"/>
      <c r="AG33" s="233"/>
      <c r="AH33" s="233"/>
      <c r="AI33" s="233"/>
      <c r="AJ33" s="233"/>
      <c r="AK33" s="233"/>
      <c r="AL33" s="233"/>
      <c r="AM33" s="233"/>
      <c r="AN33" s="233"/>
      <c r="AO33" s="233"/>
      <c r="AP33" s="233"/>
      <c r="AQ33" s="233"/>
      <c r="AR33" s="233"/>
      <c r="AS33" s="233"/>
      <c r="AT33" s="233"/>
      <c r="AU33" s="233"/>
      <c r="AV33" s="233"/>
      <c r="AW33" s="233"/>
      <c r="AX33" s="233"/>
      <c r="AY33" s="233"/>
      <c r="AZ33" s="233"/>
      <c r="BA33" s="233"/>
      <c r="BB33" s="233"/>
      <c r="BC33" s="233"/>
      <c r="BD33" s="233"/>
      <c r="BE33" s="233"/>
      <c r="BF33" s="233"/>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C33" s="233"/>
      <c r="CD33" s="233"/>
      <c r="CE33" s="233"/>
      <c r="CF33" s="233"/>
      <c r="CG33" s="233"/>
      <c r="CH33" s="233"/>
      <c r="CI33" s="233"/>
      <c r="CJ33" s="233"/>
      <c r="CK33" s="233"/>
      <c r="CL33" s="233"/>
      <c r="CM33" s="233"/>
      <c r="CN33" s="233"/>
      <c r="CO33" s="233"/>
      <c r="CP33" s="233"/>
      <c r="CQ33" s="233"/>
      <c r="CR33" s="233"/>
      <c r="CS33" s="233"/>
      <c r="CT33" s="233"/>
      <c r="CU33" s="233"/>
      <c r="CV33" s="233"/>
      <c r="CW33" s="233"/>
      <c r="CX33" s="233"/>
      <c r="CY33" s="233"/>
      <c r="CZ33" s="233"/>
      <c r="DA33" s="233"/>
      <c r="DB33" s="233"/>
      <c r="DC33" s="233"/>
      <c r="DD33" s="233"/>
      <c r="DE33" s="233"/>
      <c r="DF33" s="233"/>
      <c r="DG33" s="233"/>
      <c r="DH33" s="233"/>
      <c r="DI33" s="233"/>
      <c r="DJ33" s="233"/>
      <c r="DK33" s="233"/>
      <c r="DL33" s="233"/>
      <c r="DM33" s="233"/>
      <c r="DN33" s="233"/>
      <c r="DO33" s="233"/>
      <c r="DP33" s="233"/>
      <c r="DQ33" s="233"/>
      <c r="DR33" s="233"/>
      <c r="DS33" s="233"/>
      <c r="DT33" s="233"/>
      <c r="DU33" s="233"/>
      <c r="DV33" s="233"/>
      <c r="DW33" s="233"/>
      <c r="DX33" s="233"/>
      <c r="DY33" s="233"/>
      <c r="DZ33" s="233"/>
      <c r="EA33" s="233"/>
      <c r="EB33" s="233"/>
      <c r="EC33" s="233"/>
      <c r="ED33" s="233"/>
      <c r="EE33" s="233"/>
      <c r="EF33" s="233"/>
      <c r="EG33" s="233"/>
      <c r="EH33" s="233"/>
      <c r="EI33" s="233"/>
      <c r="EJ33" s="233"/>
      <c r="EK33" s="233"/>
      <c r="EL33" s="233"/>
      <c r="EM33" s="233"/>
      <c r="EN33" s="233"/>
      <c r="EO33" s="233"/>
      <c r="EP33" s="233"/>
      <c r="EQ33" s="233"/>
      <c r="ER33" s="233"/>
      <c r="ES33" s="233"/>
      <c r="ET33" s="233"/>
      <c r="EU33" s="233"/>
      <c r="EV33" s="233"/>
      <c r="EW33" s="233"/>
      <c r="EX33" s="233"/>
      <c r="EY33" s="233"/>
      <c r="EZ33" s="233"/>
      <c r="FA33" s="233"/>
      <c r="FB33" s="233"/>
      <c r="FC33" s="233"/>
      <c r="FD33" s="233"/>
      <c r="FE33" s="233"/>
      <c r="FF33" s="233"/>
      <c r="FG33" s="233"/>
      <c r="FH33" s="233"/>
      <c r="FI33" s="233"/>
      <c r="FJ33" s="233"/>
      <c r="FK33" s="233"/>
      <c r="FL33" s="233"/>
      <c r="FM33" s="233"/>
      <c r="FN33" s="233"/>
      <c r="FO33" s="233"/>
      <c r="FP33" s="233"/>
      <c r="FQ33" s="233"/>
      <c r="FR33" s="233"/>
      <c r="FS33" s="233"/>
      <c r="FT33" s="233"/>
      <c r="FU33" s="233"/>
      <c r="FV33" s="233"/>
      <c r="FW33" s="233"/>
      <c r="FX33" s="233"/>
      <c r="FY33" s="233"/>
      <c r="FZ33" s="233"/>
      <c r="GA33" s="233"/>
      <c r="GB33" s="233"/>
      <c r="GC33" s="233"/>
      <c r="GD33" s="233"/>
      <c r="GE33" s="233"/>
      <c r="GF33" s="233"/>
      <c r="GG33" s="233"/>
      <c r="GH33" s="233"/>
      <c r="GI33" s="233"/>
      <c r="GJ33" s="233"/>
      <c r="GK33" s="233"/>
      <c r="GL33" s="233"/>
      <c r="GM33" s="233"/>
      <c r="GN33" s="233"/>
      <c r="GO33" s="233"/>
      <c r="GP33" s="233"/>
      <c r="GQ33" s="233"/>
      <c r="GR33" s="233"/>
      <c r="GS33" s="233"/>
      <c r="GT33" s="233"/>
      <c r="GU33" s="233"/>
      <c r="GV33" s="233"/>
      <c r="GW33" s="233"/>
      <c r="GX33" s="233"/>
      <c r="GY33" s="233"/>
      <c r="GZ33" s="233"/>
      <c r="HA33" s="233"/>
      <c r="HB33" s="233"/>
      <c r="HC33" s="233"/>
      <c r="HD33" s="233"/>
      <c r="HE33" s="233"/>
      <c r="HF33" s="233"/>
      <c r="HG33" s="233"/>
      <c r="HH33" s="233"/>
      <c r="HI33" s="233"/>
      <c r="HJ33" s="233"/>
      <c r="HK33" s="233"/>
      <c r="HL33" s="233"/>
      <c r="HM33" s="233"/>
      <c r="HN33" s="233"/>
      <c r="HO33" s="233"/>
      <c r="HP33" s="233"/>
      <c r="HQ33" s="233"/>
      <c r="HR33" s="233"/>
      <c r="HS33" s="233"/>
    </row>
    <row r="34" spans="1:227" ht="14.25">
      <c r="A34" s="225">
        <v>4</v>
      </c>
      <c r="B34" s="234" t="s">
        <v>199</v>
      </c>
      <c r="C34" s="234" t="s">
        <v>201</v>
      </c>
      <c r="D34" s="228">
        <v>30</v>
      </c>
      <c r="E34" s="231" t="s">
        <v>102</v>
      </c>
      <c r="F34" s="232"/>
      <c r="G34" s="230"/>
      <c r="H34" s="233"/>
      <c r="I34" s="233"/>
      <c r="J34" s="233"/>
      <c r="K34" s="233"/>
      <c r="L34" s="233"/>
      <c r="M34" s="233"/>
      <c r="N34" s="233"/>
      <c r="O34" s="233"/>
      <c r="P34" s="233"/>
      <c r="Q34" s="233"/>
      <c r="R34" s="233"/>
      <c r="S34" s="233"/>
      <c r="T34" s="233"/>
      <c r="U34" s="233"/>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3"/>
      <c r="AY34" s="233"/>
      <c r="AZ34" s="233"/>
      <c r="BA34" s="233"/>
      <c r="BB34" s="233"/>
      <c r="BC34" s="233"/>
      <c r="BD34" s="233"/>
      <c r="BE34" s="233"/>
      <c r="BF34" s="233"/>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C34" s="233"/>
      <c r="CD34" s="233"/>
      <c r="CE34" s="233"/>
      <c r="CF34" s="233"/>
      <c r="CG34" s="233"/>
      <c r="CH34" s="233"/>
      <c r="CI34" s="233"/>
      <c r="CJ34" s="233"/>
      <c r="CK34" s="233"/>
      <c r="CL34" s="233"/>
      <c r="CM34" s="233"/>
      <c r="CN34" s="233"/>
      <c r="CO34" s="233"/>
      <c r="CP34" s="233"/>
      <c r="CQ34" s="233"/>
      <c r="CR34" s="233"/>
      <c r="CS34" s="233"/>
      <c r="CT34" s="233"/>
      <c r="CU34" s="233"/>
      <c r="CV34" s="233"/>
      <c r="CW34" s="233"/>
      <c r="CX34" s="233"/>
      <c r="CY34" s="233"/>
      <c r="CZ34" s="233"/>
      <c r="DA34" s="233"/>
      <c r="DB34" s="233"/>
      <c r="DC34" s="233"/>
      <c r="DD34" s="233"/>
      <c r="DE34" s="233"/>
      <c r="DF34" s="233"/>
      <c r="DG34" s="233"/>
      <c r="DH34" s="233"/>
      <c r="DI34" s="233"/>
      <c r="DJ34" s="233"/>
      <c r="DK34" s="233"/>
      <c r="DL34" s="233"/>
      <c r="DM34" s="233"/>
      <c r="DN34" s="233"/>
      <c r="DO34" s="233"/>
      <c r="DP34" s="233"/>
      <c r="DQ34" s="233"/>
      <c r="DR34" s="233"/>
      <c r="DS34" s="233"/>
      <c r="DT34" s="233"/>
      <c r="DU34" s="233"/>
      <c r="DV34" s="233"/>
      <c r="DW34" s="233"/>
      <c r="DX34" s="233"/>
      <c r="DY34" s="233"/>
      <c r="DZ34" s="233"/>
      <c r="EA34" s="233"/>
      <c r="EB34" s="233"/>
      <c r="EC34" s="233"/>
      <c r="ED34" s="233"/>
      <c r="EE34" s="233"/>
      <c r="EF34" s="233"/>
      <c r="EG34" s="233"/>
      <c r="EH34" s="233"/>
      <c r="EI34" s="233"/>
      <c r="EJ34" s="233"/>
      <c r="EK34" s="233"/>
      <c r="EL34" s="233"/>
      <c r="EM34" s="233"/>
      <c r="EN34" s="233"/>
      <c r="EO34" s="233"/>
      <c r="EP34" s="233"/>
      <c r="EQ34" s="233"/>
      <c r="ER34" s="233"/>
      <c r="ES34" s="233"/>
      <c r="ET34" s="233"/>
      <c r="EU34" s="233"/>
      <c r="EV34" s="233"/>
      <c r="EW34" s="233"/>
      <c r="EX34" s="233"/>
      <c r="EY34" s="233"/>
      <c r="EZ34" s="233"/>
      <c r="FA34" s="233"/>
      <c r="FB34" s="233"/>
      <c r="FC34" s="233"/>
      <c r="FD34" s="233"/>
      <c r="FE34" s="233"/>
      <c r="FF34" s="233"/>
      <c r="FG34" s="233"/>
      <c r="FH34" s="233"/>
      <c r="FI34" s="233"/>
      <c r="FJ34" s="233"/>
      <c r="FK34" s="233"/>
      <c r="FL34" s="233"/>
      <c r="FM34" s="233"/>
      <c r="FN34" s="233"/>
      <c r="FO34" s="233"/>
      <c r="FP34" s="233"/>
      <c r="FQ34" s="233"/>
      <c r="FR34" s="233"/>
      <c r="FS34" s="233"/>
      <c r="FT34" s="233"/>
      <c r="FU34" s="233"/>
      <c r="FV34" s="233"/>
      <c r="FW34" s="233"/>
      <c r="FX34" s="233"/>
      <c r="FY34" s="233"/>
      <c r="FZ34" s="233"/>
      <c r="GA34" s="233"/>
      <c r="GB34" s="233"/>
      <c r="GC34" s="233"/>
      <c r="GD34" s="233"/>
      <c r="GE34" s="233"/>
      <c r="GF34" s="233"/>
      <c r="GG34" s="233"/>
      <c r="GH34" s="233"/>
      <c r="GI34" s="233"/>
      <c r="GJ34" s="233"/>
      <c r="GK34" s="233"/>
      <c r="GL34" s="233"/>
      <c r="GM34" s="233"/>
      <c r="GN34" s="233"/>
      <c r="GO34" s="233"/>
      <c r="GP34" s="233"/>
      <c r="GQ34" s="233"/>
      <c r="GR34" s="233"/>
      <c r="GS34" s="233"/>
      <c r="GT34" s="233"/>
      <c r="GU34" s="233"/>
      <c r="GV34" s="233"/>
      <c r="GW34" s="233"/>
      <c r="GX34" s="233"/>
      <c r="GY34" s="233"/>
      <c r="GZ34" s="233"/>
      <c r="HA34" s="233"/>
      <c r="HB34" s="233"/>
      <c r="HC34" s="233"/>
      <c r="HD34" s="233"/>
      <c r="HE34" s="233"/>
      <c r="HF34" s="233"/>
      <c r="HG34" s="233"/>
      <c r="HH34" s="233"/>
      <c r="HI34" s="233"/>
      <c r="HJ34" s="233"/>
      <c r="HK34" s="233"/>
      <c r="HL34" s="233"/>
      <c r="HM34" s="233"/>
      <c r="HN34" s="233"/>
      <c r="HO34" s="233"/>
      <c r="HP34" s="233"/>
      <c r="HQ34" s="233"/>
      <c r="HR34" s="233"/>
      <c r="HS34" s="233"/>
    </row>
    <row r="35" spans="1:227">
      <c r="A35" s="225">
        <v>5</v>
      </c>
      <c r="B35" s="234" t="s">
        <v>202</v>
      </c>
      <c r="C35" s="234" t="s">
        <v>203</v>
      </c>
      <c r="D35" s="228">
        <v>25</v>
      </c>
      <c r="E35" s="231" t="s">
        <v>102</v>
      </c>
      <c r="F35" s="232"/>
      <c r="G35" s="230"/>
    </row>
    <row r="36" spans="1:227">
      <c r="A36" s="225">
        <v>6</v>
      </c>
      <c r="B36" s="234" t="s">
        <v>204</v>
      </c>
      <c r="C36" s="234" t="s">
        <v>205</v>
      </c>
      <c r="D36" s="228">
        <v>1</v>
      </c>
      <c r="E36" s="231" t="s">
        <v>206</v>
      </c>
      <c r="F36" s="232"/>
      <c r="G36" s="230"/>
    </row>
    <row r="37" spans="1:227">
      <c r="A37" s="225">
        <v>7</v>
      </c>
      <c r="B37" s="234" t="s">
        <v>207</v>
      </c>
      <c r="C37" s="235" t="s">
        <v>208</v>
      </c>
      <c r="D37" s="228">
        <v>9</v>
      </c>
      <c r="E37" s="231" t="s">
        <v>91</v>
      </c>
      <c r="F37" s="232"/>
      <c r="G37" s="230"/>
    </row>
    <row r="38" spans="1:227" ht="24">
      <c r="A38" s="225">
        <v>8</v>
      </c>
      <c r="B38" s="235" t="s">
        <v>209</v>
      </c>
      <c r="C38" s="235" t="s">
        <v>208</v>
      </c>
      <c r="D38" s="228">
        <v>1</v>
      </c>
      <c r="E38" s="231" t="s">
        <v>129</v>
      </c>
      <c r="F38" s="232"/>
      <c r="G38" s="230"/>
      <c r="H38" s="233"/>
      <c r="I38" s="233"/>
      <c r="J38" s="233"/>
      <c r="K38" s="233"/>
      <c r="L38" s="233"/>
      <c r="M38" s="233"/>
      <c r="N38" s="233"/>
      <c r="O38" s="233"/>
      <c r="P38" s="233"/>
      <c r="Q38" s="233"/>
      <c r="R38" s="233"/>
      <c r="S38" s="233"/>
      <c r="T38" s="233"/>
      <c r="U38" s="233"/>
      <c r="V38" s="233"/>
      <c r="W38" s="233"/>
      <c r="X38" s="233"/>
      <c r="Y38" s="233"/>
      <c r="Z38" s="233"/>
      <c r="AA38" s="233"/>
      <c r="AB38" s="233"/>
      <c r="AC38" s="233"/>
      <c r="AD38" s="233"/>
      <c r="AE38" s="233"/>
      <c r="AF38" s="233"/>
      <c r="AG38" s="233"/>
      <c r="AH38" s="233"/>
      <c r="AI38" s="233"/>
      <c r="AJ38" s="233"/>
      <c r="AK38" s="233"/>
      <c r="AL38" s="233"/>
      <c r="AM38" s="233"/>
      <c r="AN38" s="233"/>
      <c r="AO38" s="233"/>
      <c r="AP38" s="233"/>
      <c r="AQ38" s="233"/>
      <c r="AR38" s="233"/>
      <c r="AS38" s="233"/>
      <c r="AT38" s="233"/>
      <c r="AU38" s="233"/>
      <c r="AV38" s="233"/>
      <c r="AW38" s="233"/>
      <c r="AX38" s="233"/>
      <c r="AY38" s="233"/>
      <c r="AZ38" s="233"/>
      <c r="BA38" s="233"/>
      <c r="BB38" s="233"/>
      <c r="BC38" s="233"/>
      <c r="BD38" s="233"/>
      <c r="BE38" s="233"/>
      <c r="BF38" s="233"/>
      <c r="BG38" s="233"/>
      <c r="BH38" s="233"/>
      <c r="BI38" s="233"/>
      <c r="BJ38" s="233"/>
      <c r="BK38" s="233"/>
      <c r="BL38" s="233"/>
      <c r="BM38" s="233"/>
      <c r="BN38" s="233"/>
      <c r="BO38" s="233"/>
      <c r="BP38" s="233"/>
      <c r="BQ38" s="233"/>
      <c r="BR38" s="233"/>
      <c r="BS38" s="233"/>
      <c r="BT38" s="233"/>
      <c r="BU38" s="233"/>
      <c r="BV38" s="233"/>
      <c r="BW38" s="233"/>
      <c r="BX38" s="233"/>
      <c r="BY38" s="233"/>
      <c r="BZ38" s="233"/>
      <c r="CA38" s="233"/>
      <c r="CB38" s="233"/>
      <c r="CC38" s="233"/>
      <c r="CD38" s="233"/>
      <c r="CE38" s="233"/>
      <c r="CF38" s="233"/>
      <c r="CG38" s="233"/>
      <c r="CH38" s="233"/>
      <c r="CI38" s="233"/>
      <c r="CJ38" s="233"/>
      <c r="CK38" s="233"/>
      <c r="CL38" s="233"/>
      <c r="CM38" s="233"/>
      <c r="CN38" s="233"/>
      <c r="CO38" s="233"/>
      <c r="CP38" s="233"/>
      <c r="CQ38" s="233"/>
      <c r="CR38" s="233"/>
      <c r="CS38" s="233"/>
      <c r="CT38" s="233"/>
      <c r="CU38" s="233"/>
      <c r="CV38" s="233"/>
      <c r="CW38" s="233"/>
      <c r="CX38" s="233"/>
      <c r="CY38" s="233"/>
      <c r="CZ38" s="233"/>
      <c r="DA38" s="233"/>
      <c r="DB38" s="233"/>
      <c r="DC38" s="233"/>
      <c r="DD38" s="233"/>
      <c r="DE38" s="233"/>
      <c r="DF38" s="233"/>
      <c r="DG38" s="233"/>
      <c r="DH38" s="233"/>
      <c r="DI38" s="233"/>
      <c r="DJ38" s="233"/>
      <c r="DK38" s="233"/>
      <c r="DL38" s="233"/>
      <c r="DM38" s="233"/>
      <c r="DN38" s="233"/>
      <c r="DO38" s="233"/>
      <c r="DP38" s="233"/>
      <c r="DQ38" s="233"/>
      <c r="DR38" s="233"/>
      <c r="DS38" s="233"/>
      <c r="DT38" s="233"/>
      <c r="DU38" s="233"/>
      <c r="DV38" s="233"/>
      <c r="DW38" s="233"/>
      <c r="DX38" s="233"/>
      <c r="DY38" s="233"/>
      <c r="DZ38" s="233"/>
      <c r="EA38" s="233"/>
      <c r="EB38" s="233"/>
      <c r="EC38" s="233"/>
      <c r="ED38" s="233"/>
      <c r="EE38" s="233"/>
      <c r="EF38" s="233"/>
      <c r="EG38" s="233"/>
      <c r="EH38" s="233"/>
      <c r="EI38" s="233"/>
      <c r="EJ38" s="233"/>
      <c r="EK38" s="233"/>
      <c r="EL38" s="233"/>
      <c r="EM38" s="233"/>
      <c r="EN38" s="233"/>
      <c r="EO38" s="233"/>
      <c r="EP38" s="233"/>
      <c r="EQ38" s="233"/>
      <c r="ER38" s="233"/>
      <c r="ES38" s="233"/>
      <c r="ET38" s="233"/>
      <c r="EU38" s="233"/>
      <c r="EV38" s="233"/>
      <c r="EW38" s="233"/>
      <c r="EX38" s="233"/>
      <c r="EY38" s="233"/>
      <c r="EZ38" s="233"/>
      <c r="FA38" s="233"/>
      <c r="FB38" s="233"/>
      <c r="FC38" s="233"/>
      <c r="FD38" s="233"/>
      <c r="FE38" s="233"/>
      <c r="FF38" s="233"/>
      <c r="FG38" s="233"/>
      <c r="FH38" s="233"/>
      <c r="FI38" s="233"/>
      <c r="FJ38" s="233"/>
      <c r="FK38" s="233"/>
      <c r="FL38" s="233"/>
      <c r="FM38" s="233"/>
      <c r="FN38" s="233"/>
      <c r="FO38" s="233"/>
      <c r="FP38" s="233"/>
      <c r="FQ38" s="233"/>
      <c r="FR38" s="233"/>
      <c r="FS38" s="233"/>
      <c r="FT38" s="233"/>
      <c r="FU38" s="233"/>
      <c r="FV38" s="233"/>
      <c r="FW38" s="233"/>
      <c r="FX38" s="233"/>
      <c r="FY38" s="233"/>
      <c r="FZ38" s="233"/>
      <c r="GA38" s="233"/>
      <c r="GB38" s="233"/>
      <c r="GC38" s="233"/>
      <c r="GD38" s="233"/>
      <c r="GE38" s="233"/>
      <c r="GF38" s="233"/>
      <c r="GG38" s="233"/>
      <c r="GH38" s="233"/>
      <c r="GI38" s="233"/>
      <c r="GJ38" s="233"/>
      <c r="GK38" s="233"/>
      <c r="GL38" s="233"/>
      <c r="GM38" s="233"/>
      <c r="GN38" s="233"/>
      <c r="GO38" s="233"/>
      <c r="GP38" s="233"/>
      <c r="GQ38" s="233"/>
      <c r="GR38" s="233"/>
      <c r="GS38" s="233"/>
      <c r="GT38" s="233"/>
      <c r="GU38" s="233"/>
      <c r="GV38" s="233"/>
      <c r="GW38" s="233"/>
      <c r="GX38" s="233"/>
      <c r="GY38" s="233"/>
      <c r="GZ38" s="233"/>
      <c r="HA38" s="233"/>
      <c r="HB38" s="233"/>
      <c r="HC38" s="233"/>
      <c r="HD38" s="233"/>
      <c r="HE38" s="233"/>
      <c r="HF38" s="233"/>
      <c r="HG38" s="233"/>
      <c r="HH38" s="233"/>
      <c r="HI38" s="233"/>
      <c r="HJ38" s="233"/>
      <c r="HK38" s="233"/>
      <c r="HL38" s="233"/>
      <c r="HM38" s="233"/>
      <c r="HN38" s="233"/>
      <c r="HO38" s="233"/>
      <c r="HP38" s="233"/>
      <c r="HQ38" s="233"/>
      <c r="HR38" s="233"/>
      <c r="HS38" s="233"/>
    </row>
    <row r="39" spans="1:227">
      <c r="A39" s="225">
        <v>9</v>
      </c>
      <c r="B39" s="240" t="s">
        <v>221</v>
      </c>
      <c r="C39" s="240" t="s">
        <v>221</v>
      </c>
      <c r="D39" s="228">
        <v>1</v>
      </c>
      <c r="E39" s="241" t="s">
        <v>129</v>
      </c>
      <c r="F39" s="232"/>
      <c r="G39" s="230"/>
    </row>
    <row r="40" spans="1:227">
      <c r="A40" s="225"/>
      <c r="B40" s="218" t="s">
        <v>224</v>
      </c>
      <c r="C40" s="214"/>
      <c r="D40" s="228"/>
      <c r="E40" s="215"/>
      <c r="F40" s="238"/>
      <c r="G40" s="239"/>
    </row>
    <row r="41" spans="1:227">
      <c r="A41" s="225" t="s">
        <v>72</v>
      </c>
      <c r="B41" s="220" t="s">
        <v>181</v>
      </c>
      <c r="C41" s="221"/>
      <c r="D41" s="228"/>
      <c r="E41" s="222"/>
      <c r="F41" s="229"/>
      <c r="G41" s="230"/>
    </row>
    <row r="42" spans="1:227">
      <c r="A42" s="225">
        <v>1</v>
      </c>
      <c r="B42" s="226" t="s">
        <v>182</v>
      </c>
      <c r="C42" s="227" t="s">
        <v>225</v>
      </c>
      <c r="D42" s="228">
        <v>1</v>
      </c>
      <c r="E42" s="222" t="s">
        <v>91</v>
      </c>
      <c r="F42" s="229"/>
      <c r="G42" s="230"/>
      <c r="J42" s="243" t="s">
        <v>226</v>
      </c>
    </row>
    <row r="43" spans="1:227">
      <c r="A43" s="225">
        <v>2</v>
      </c>
      <c r="B43" s="226" t="s">
        <v>184</v>
      </c>
      <c r="C43" s="227" t="s">
        <v>185</v>
      </c>
      <c r="D43" s="228">
        <v>50</v>
      </c>
      <c r="E43" s="231" t="s">
        <v>102</v>
      </c>
      <c r="F43" s="229"/>
      <c r="G43" s="230"/>
    </row>
    <row r="44" spans="1:227">
      <c r="A44" s="225">
        <v>3</v>
      </c>
      <c r="B44" s="226" t="s">
        <v>186</v>
      </c>
      <c r="C44" s="227" t="s">
        <v>187</v>
      </c>
      <c r="D44" s="228">
        <v>280</v>
      </c>
      <c r="E44" s="231" t="s">
        <v>102</v>
      </c>
      <c r="F44" s="229"/>
      <c r="G44" s="230"/>
    </row>
    <row r="45" spans="1:227">
      <c r="A45" s="225">
        <v>4</v>
      </c>
      <c r="B45" s="227" t="s">
        <v>188</v>
      </c>
      <c r="C45" s="227" t="s">
        <v>188</v>
      </c>
      <c r="D45" s="228">
        <v>1</v>
      </c>
      <c r="E45" s="231" t="s">
        <v>129</v>
      </c>
      <c r="F45" s="229"/>
      <c r="G45" s="230"/>
    </row>
    <row r="46" spans="1:227">
      <c r="A46" s="225">
        <v>5</v>
      </c>
      <c r="B46" s="227" t="s">
        <v>189</v>
      </c>
      <c r="C46" s="227" t="s">
        <v>190</v>
      </c>
      <c r="D46" s="228">
        <v>35</v>
      </c>
      <c r="E46" s="231" t="s">
        <v>102</v>
      </c>
      <c r="F46" s="232"/>
      <c r="G46" s="230"/>
    </row>
    <row r="47" spans="1:227">
      <c r="A47" s="225">
        <v>6</v>
      </c>
      <c r="B47" s="226" t="s">
        <v>191</v>
      </c>
      <c r="C47" s="227" t="s">
        <v>192</v>
      </c>
      <c r="D47" s="228">
        <v>100</v>
      </c>
      <c r="E47" s="231" t="s">
        <v>102</v>
      </c>
      <c r="F47" s="232"/>
      <c r="G47" s="230"/>
    </row>
    <row r="48" spans="1:227" ht="14.25">
      <c r="A48" s="225">
        <v>7</v>
      </c>
      <c r="B48" s="227" t="s">
        <v>191</v>
      </c>
      <c r="C48" s="227" t="s">
        <v>193</v>
      </c>
      <c r="D48" s="228">
        <v>100</v>
      </c>
      <c r="E48" s="231" t="s">
        <v>102</v>
      </c>
      <c r="F48" s="232"/>
      <c r="G48" s="230"/>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c r="AE48" s="233"/>
      <c r="AF48" s="233"/>
      <c r="AG48" s="233"/>
      <c r="AH48" s="233"/>
      <c r="AI48" s="233"/>
      <c r="AJ48" s="233"/>
      <c r="AK48" s="233"/>
      <c r="AL48" s="233"/>
      <c r="AM48" s="233"/>
      <c r="AN48" s="233"/>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c r="BN48" s="233"/>
      <c r="BO48" s="233"/>
      <c r="BP48" s="233"/>
      <c r="BQ48" s="233"/>
      <c r="BR48" s="233"/>
      <c r="BS48" s="233"/>
      <c r="BT48" s="233"/>
      <c r="BU48" s="233"/>
      <c r="BV48" s="233"/>
      <c r="BW48" s="233"/>
      <c r="BX48" s="233"/>
      <c r="BY48" s="233"/>
      <c r="BZ48" s="233"/>
      <c r="CA48" s="233"/>
      <c r="CB48" s="233"/>
      <c r="CC48" s="233"/>
      <c r="CD48" s="233"/>
      <c r="CE48" s="233"/>
      <c r="CF48" s="233"/>
      <c r="CG48" s="233"/>
      <c r="CH48" s="233"/>
      <c r="CI48" s="233"/>
      <c r="CJ48" s="233"/>
      <c r="CK48" s="233"/>
      <c r="CL48" s="233"/>
      <c r="CM48" s="233"/>
      <c r="CN48" s="233"/>
      <c r="CO48" s="233"/>
      <c r="CP48" s="233"/>
      <c r="CQ48" s="233"/>
      <c r="CR48" s="233"/>
      <c r="CS48" s="233"/>
      <c r="CT48" s="233"/>
      <c r="CU48" s="233"/>
      <c r="CV48" s="233"/>
      <c r="CW48" s="233"/>
      <c r="CX48" s="233"/>
      <c r="CY48" s="233"/>
      <c r="CZ48" s="233"/>
      <c r="DA48" s="233"/>
      <c r="DB48" s="233"/>
      <c r="DC48" s="233"/>
      <c r="DD48" s="233"/>
      <c r="DE48" s="233"/>
      <c r="DF48" s="233"/>
      <c r="DG48" s="233"/>
      <c r="DH48" s="233"/>
      <c r="DI48" s="233"/>
      <c r="DJ48" s="233"/>
      <c r="DK48" s="233"/>
      <c r="DL48" s="233"/>
      <c r="DM48" s="233"/>
      <c r="DN48" s="233"/>
      <c r="DO48" s="233"/>
      <c r="DP48" s="233"/>
      <c r="DQ48" s="233"/>
      <c r="DR48" s="233"/>
      <c r="DS48" s="233"/>
      <c r="DT48" s="233"/>
      <c r="DU48" s="233"/>
      <c r="DV48" s="233"/>
      <c r="DW48" s="233"/>
      <c r="DX48" s="233"/>
      <c r="DY48" s="233"/>
      <c r="DZ48" s="233"/>
      <c r="EA48" s="233"/>
      <c r="EB48" s="233"/>
      <c r="EC48" s="233"/>
      <c r="ED48" s="233"/>
      <c r="EE48" s="233"/>
      <c r="EF48" s="233"/>
      <c r="EG48" s="233"/>
      <c r="EH48" s="233"/>
      <c r="EI48" s="233"/>
      <c r="EJ48" s="233"/>
      <c r="EK48" s="233"/>
      <c r="EL48" s="233"/>
      <c r="EM48" s="233"/>
      <c r="EN48" s="233"/>
      <c r="EO48" s="233"/>
      <c r="EP48" s="233"/>
      <c r="EQ48" s="233"/>
      <c r="ER48" s="233"/>
      <c r="ES48" s="233"/>
      <c r="ET48" s="233"/>
      <c r="EU48" s="233"/>
      <c r="EV48" s="233"/>
      <c r="EW48" s="233"/>
      <c r="EX48" s="233"/>
      <c r="EY48" s="233"/>
      <c r="EZ48" s="233"/>
      <c r="FA48" s="233"/>
      <c r="FB48" s="233"/>
      <c r="FC48" s="233"/>
      <c r="FD48" s="233"/>
      <c r="FE48" s="233"/>
      <c r="FF48" s="233"/>
      <c r="FG48" s="233"/>
      <c r="FH48" s="233"/>
      <c r="FI48" s="233"/>
      <c r="FJ48" s="233"/>
      <c r="FK48" s="233"/>
      <c r="FL48" s="233"/>
      <c r="FM48" s="233"/>
      <c r="FN48" s="233"/>
      <c r="FO48" s="233"/>
      <c r="FP48" s="233"/>
      <c r="FQ48" s="233"/>
      <c r="FR48" s="233"/>
      <c r="FS48" s="233"/>
      <c r="FT48" s="233"/>
      <c r="FU48" s="233"/>
      <c r="FV48" s="233"/>
      <c r="FW48" s="233"/>
      <c r="FX48" s="233"/>
      <c r="FY48" s="233"/>
      <c r="FZ48" s="233"/>
      <c r="GA48" s="233"/>
      <c r="GB48" s="233"/>
      <c r="GC48" s="233"/>
      <c r="GD48" s="233"/>
      <c r="GE48" s="233"/>
      <c r="GF48" s="233"/>
      <c r="GG48" s="233"/>
      <c r="GH48" s="233"/>
      <c r="GI48" s="233"/>
      <c r="GJ48" s="233"/>
      <c r="GK48" s="233"/>
      <c r="GL48" s="233"/>
      <c r="GM48" s="233"/>
      <c r="GN48" s="233"/>
      <c r="GO48" s="233"/>
      <c r="GP48" s="233"/>
      <c r="GQ48" s="233"/>
      <c r="GR48" s="233"/>
      <c r="GS48" s="233"/>
      <c r="GT48" s="233"/>
      <c r="GU48" s="233"/>
      <c r="GV48" s="233"/>
      <c r="GW48" s="233"/>
      <c r="GX48" s="233"/>
      <c r="GY48" s="233"/>
      <c r="GZ48" s="233"/>
      <c r="HA48" s="233"/>
      <c r="HB48" s="233"/>
      <c r="HC48" s="233"/>
      <c r="HD48" s="233"/>
      <c r="HE48" s="233"/>
      <c r="HF48" s="233"/>
      <c r="HG48" s="233"/>
      <c r="HH48" s="233"/>
      <c r="HI48" s="233"/>
      <c r="HJ48" s="233"/>
      <c r="HK48" s="233"/>
      <c r="HL48" s="233"/>
      <c r="HM48" s="233"/>
      <c r="HN48" s="233"/>
      <c r="HO48" s="233"/>
      <c r="HP48" s="233"/>
      <c r="HQ48" s="233"/>
      <c r="HR48" s="233"/>
      <c r="HS48" s="233"/>
    </row>
    <row r="49" spans="1:227" ht="14.25">
      <c r="A49" s="225" t="s">
        <v>95</v>
      </c>
      <c r="B49" s="220" t="s">
        <v>194</v>
      </c>
      <c r="C49" s="221"/>
      <c r="D49" s="228"/>
      <c r="E49" s="222"/>
      <c r="F49" s="229"/>
      <c r="G49" s="230"/>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3"/>
      <c r="AY49" s="233"/>
      <c r="AZ49" s="233"/>
      <c r="BA49" s="233"/>
      <c r="BB49" s="233"/>
      <c r="BC49" s="233"/>
      <c r="BD49" s="233"/>
      <c r="BE49" s="233"/>
      <c r="BF49" s="233"/>
      <c r="BG49" s="233"/>
      <c r="BH49" s="233"/>
      <c r="BI49" s="233"/>
      <c r="BJ49" s="233"/>
      <c r="BK49" s="233"/>
      <c r="BL49" s="233"/>
      <c r="BM49" s="233"/>
      <c r="BN49" s="233"/>
      <c r="BO49" s="233"/>
      <c r="BP49" s="233"/>
      <c r="BQ49" s="233"/>
      <c r="BR49" s="233"/>
      <c r="BS49" s="233"/>
      <c r="BT49" s="233"/>
      <c r="BU49" s="233"/>
      <c r="BV49" s="233"/>
      <c r="BW49" s="233"/>
      <c r="BX49" s="233"/>
      <c r="BY49" s="233"/>
      <c r="BZ49" s="233"/>
      <c r="CA49" s="233"/>
      <c r="CB49" s="233"/>
      <c r="CC49" s="233"/>
      <c r="CD49" s="233"/>
      <c r="CE49" s="233"/>
      <c r="CF49" s="233"/>
      <c r="CG49" s="233"/>
      <c r="CH49" s="233"/>
      <c r="CI49" s="233"/>
      <c r="CJ49" s="233"/>
      <c r="CK49" s="233"/>
      <c r="CL49" s="233"/>
      <c r="CM49" s="233"/>
      <c r="CN49" s="233"/>
      <c r="CO49" s="233"/>
      <c r="CP49" s="233"/>
      <c r="CQ49" s="233"/>
      <c r="CR49" s="233"/>
      <c r="CS49" s="233"/>
      <c r="CT49" s="233"/>
      <c r="CU49" s="233"/>
      <c r="CV49" s="233"/>
      <c r="CW49" s="233"/>
      <c r="CX49" s="233"/>
      <c r="CY49" s="233"/>
      <c r="CZ49" s="233"/>
      <c r="DA49" s="233"/>
      <c r="DB49" s="233"/>
      <c r="DC49" s="233"/>
      <c r="DD49" s="233"/>
      <c r="DE49" s="233"/>
      <c r="DF49" s="233"/>
      <c r="DG49" s="233"/>
      <c r="DH49" s="233"/>
      <c r="DI49" s="233"/>
      <c r="DJ49" s="233"/>
      <c r="DK49" s="233"/>
      <c r="DL49" s="233"/>
      <c r="DM49" s="233"/>
      <c r="DN49" s="233"/>
      <c r="DO49" s="233"/>
      <c r="DP49" s="233"/>
      <c r="DQ49" s="233"/>
      <c r="DR49" s="233"/>
      <c r="DS49" s="233"/>
      <c r="DT49" s="233"/>
      <c r="DU49" s="233"/>
      <c r="DV49" s="233"/>
      <c r="DW49" s="233"/>
      <c r="DX49" s="233"/>
      <c r="DY49" s="233"/>
      <c r="DZ49" s="233"/>
      <c r="EA49" s="233"/>
      <c r="EB49" s="233"/>
      <c r="EC49" s="233"/>
      <c r="ED49" s="233"/>
      <c r="EE49" s="233"/>
      <c r="EF49" s="233"/>
      <c r="EG49" s="233"/>
      <c r="EH49" s="233"/>
      <c r="EI49" s="233"/>
      <c r="EJ49" s="233"/>
      <c r="EK49" s="233"/>
      <c r="EL49" s="233"/>
      <c r="EM49" s="233"/>
      <c r="EN49" s="233"/>
      <c r="EO49" s="233"/>
      <c r="EP49" s="233"/>
      <c r="EQ49" s="233"/>
      <c r="ER49" s="233"/>
      <c r="ES49" s="233"/>
      <c r="ET49" s="233"/>
      <c r="EU49" s="233"/>
      <c r="EV49" s="233"/>
      <c r="EW49" s="233"/>
      <c r="EX49" s="233"/>
      <c r="EY49" s="233"/>
      <c r="EZ49" s="233"/>
      <c r="FA49" s="233"/>
      <c r="FB49" s="233"/>
      <c r="FC49" s="233"/>
      <c r="FD49" s="233"/>
      <c r="FE49" s="233"/>
      <c r="FF49" s="233"/>
      <c r="FG49" s="233"/>
      <c r="FH49" s="233"/>
      <c r="FI49" s="233"/>
      <c r="FJ49" s="233"/>
      <c r="FK49" s="233"/>
      <c r="FL49" s="233"/>
      <c r="FM49" s="233"/>
      <c r="FN49" s="233"/>
      <c r="FO49" s="233"/>
      <c r="FP49" s="233"/>
      <c r="FQ49" s="233"/>
      <c r="FR49" s="233"/>
      <c r="FS49" s="233"/>
      <c r="FT49" s="233"/>
      <c r="FU49" s="233"/>
      <c r="FV49" s="233"/>
      <c r="FW49" s="233"/>
      <c r="FX49" s="233"/>
      <c r="FY49" s="233"/>
      <c r="FZ49" s="233"/>
      <c r="GA49" s="233"/>
      <c r="GB49" s="233"/>
      <c r="GC49" s="233"/>
      <c r="GD49" s="233"/>
      <c r="GE49" s="233"/>
      <c r="GF49" s="233"/>
      <c r="GG49" s="233"/>
      <c r="GH49" s="233"/>
      <c r="GI49" s="233"/>
      <c r="GJ49" s="233"/>
      <c r="GK49" s="233"/>
      <c r="GL49" s="233"/>
      <c r="GM49" s="233"/>
      <c r="GN49" s="233"/>
      <c r="GO49" s="233"/>
      <c r="GP49" s="233"/>
      <c r="GQ49" s="233"/>
      <c r="GR49" s="233"/>
      <c r="GS49" s="233"/>
      <c r="GT49" s="233"/>
      <c r="GU49" s="233"/>
      <c r="GV49" s="233"/>
      <c r="GW49" s="233"/>
      <c r="GX49" s="233"/>
      <c r="GY49" s="233"/>
      <c r="GZ49" s="233"/>
      <c r="HA49" s="233"/>
      <c r="HB49" s="233"/>
      <c r="HC49" s="233"/>
      <c r="HD49" s="233"/>
      <c r="HE49" s="233"/>
      <c r="HF49" s="233"/>
      <c r="HG49" s="233"/>
      <c r="HH49" s="233"/>
      <c r="HI49" s="233"/>
      <c r="HJ49" s="233"/>
      <c r="HK49" s="233"/>
      <c r="HL49" s="233"/>
      <c r="HM49" s="233"/>
      <c r="HN49" s="233"/>
      <c r="HO49" s="233"/>
      <c r="HP49" s="233"/>
      <c r="HQ49" s="233"/>
      <c r="HR49" s="233"/>
      <c r="HS49" s="233"/>
    </row>
    <row r="50" spans="1:227" ht="14.25">
      <c r="A50" s="225">
        <v>1</v>
      </c>
      <c r="B50" s="234" t="s">
        <v>195</v>
      </c>
      <c r="C50" s="234" t="s">
        <v>196</v>
      </c>
      <c r="D50" s="228">
        <v>1</v>
      </c>
      <c r="E50" s="231" t="s">
        <v>91</v>
      </c>
      <c r="F50" s="232"/>
      <c r="G50" s="230"/>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3"/>
      <c r="AY50" s="233"/>
      <c r="AZ50" s="233"/>
      <c r="BA50" s="233"/>
      <c r="BB50" s="233"/>
      <c r="BC50" s="233"/>
      <c r="BD50" s="233"/>
      <c r="BE50" s="233"/>
      <c r="BF50" s="233"/>
      <c r="BG50" s="233"/>
      <c r="BH50" s="233"/>
      <c r="BI50" s="233"/>
      <c r="BJ50" s="233"/>
      <c r="BK50" s="233"/>
      <c r="BL50" s="233"/>
      <c r="BM50" s="233"/>
      <c r="BN50" s="233"/>
      <c r="BO50" s="233"/>
      <c r="BP50" s="233"/>
      <c r="BQ50" s="233"/>
      <c r="BR50" s="233"/>
      <c r="BS50" s="233"/>
      <c r="BT50" s="233"/>
      <c r="BU50" s="233"/>
      <c r="BV50" s="233"/>
      <c r="BW50" s="233"/>
      <c r="BX50" s="233"/>
      <c r="BY50" s="233"/>
      <c r="BZ50" s="233"/>
      <c r="CA50" s="233"/>
      <c r="CB50" s="233"/>
      <c r="CC50" s="233"/>
      <c r="CD50" s="233"/>
      <c r="CE50" s="233"/>
      <c r="CF50" s="233"/>
      <c r="CG50" s="233"/>
      <c r="CH50" s="233"/>
      <c r="CI50" s="233"/>
      <c r="CJ50" s="233"/>
      <c r="CK50" s="233"/>
      <c r="CL50" s="233"/>
      <c r="CM50" s="233"/>
      <c r="CN50" s="233"/>
      <c r="CO50" s="233"/>
      <c r="CP50" s="233"/>
      <c r="CQ50" s="233"/>
      <c r="CR50" s="233"/>
      <c r="CS50" s="233"/>
      <c r="CT50" s="233"/>
      <c r="CU50" s="233"/>
      <c r="CV50" s="233"/>
      <c r="CW50" s="233"/>
      <c r="CX50" s="233"/>
      <c r="CY50" s="233"/>
      <c r="CZ50" s="233"/>
      <c r="DA50" s="233"/>
      <c r="DB50" s="233"/>
      <c r="DC50" s="233"/>
      <c r="DD50" s="233"/>
      <c r="DE50" s="233"/>
      <c r="DF50" s="233"/>
      <c r="DG50" s="233"/>
      <c r="DH50" s="233"/>
      <c r="DI50" s="233"/>
      <c r="DJ50" s="233"/>
      <c r="DK50" s="233"/>
      <c r="DL50" s="233"/>
      <c r="DM50" s="233"/>
      <c r="DN50" s="233"/>
      <c r="DO50" s="233"/>
      <c r="DP50" s="233"/>
      <c r="DQ50" s="233"/>
      <c r="DR50" s="233"/>
      <c r="DS50" s="233"/>
      <c r="DT50" s="233"/>
      <c r="DU50" s="233"/>
      <c r="DV50" s="233"/>
      <c r="DW50" s="233"/>
      <c r="DX50" s="233"/>
      <c r="DY50" s="233"/>
      <c r="DZ50" s="233"/>
      <c r="EA50" s="233"/>
      <c r="EB50" s="233"/>
      <c r="EC50" s="233"/>
      <c r="ED50" s="233"/>
      <c r="EE50" s="233"/>
      <c r="EF50" s="233"/>
      <c r="EG50" s="233"/>
      <c r="EH50" s="233"/>
      <c r="EI50" s="233"/>
      <c r="EJ50" s="233"/>
      <c r="EK50" s="233"/>
      <c r="EL50" s="233"/>
      <c r="EM50" s="233"/>
      <c r="EN50" s="233"/>
      <c r="EO50" s="233"/>
      <c r="EP50" s="233"/>
      <c r="EQ50" s="233"/>
      <c r="ER50" s="233"/>
      <c r="ES50" s="233"/>
      <c r="ET50" s="233"/>
      <c r="EU50" s="233"/>
      <c r="EV50" s="233"/>
      <c r="EW50" s="233"/>
      <c r="EX50" s="233"/>
      <c r="EY50" s="233"/>
      <c r="EZ50" s="233"/>
      <c r="FA50" s="233"/>
      <c r="FB50" s="233"/>
      <c r="FC50" s="233"/>
      <c r="FD50" s="233"/>
      <c r="FE50" s="233"/>
      <c r="FF50" s="233"/>
      <c r="FG50" s="233"/>
      <c r="FH50" s="233"/>
      <c r="FI50" s="233"/>
      <c r="FJ50" s="233"/>
      <c r="FK50" s="233"/>
      <c r="FL50" s="233"/>
      <c r="FM50" s="233"/>
      <c r="FN50" s="233"/>
      <c r="FO50" s="233"/>
      <c r="FP50" s="233"/>
      <c r="FQ50" s="233"/>
      <c r="FR50" s="233"/>
      <c r="FS50" s="233"/>
      <c r="FT50" s="233"/>
      <c r="FU50" s="233"/>
      <c r="FV50" s="233"/>
      <c r="FW50" s="233"/>
      <c r="FX50" s="233"/>
      <c r="FY50" s="233"/>
      <c r="FZ50" s="233"/>
      <c r="GA50" s="233"/>
      <c r="GB50" s="233"/>
      <c r="GC50" s="233"/>
      <c r="GD50" s="233"/>
      <c r="GE50" s="233"/>
      <c r="GF50" s="233"/>
      <c r="GG50" s="233"/>
      <c r="GH50" s="233"/>
      <c r="GI50" s="233"/>
      <c r="GJ50" s="233"/>
      <c r="GK50" s="233"/>
      <c r="GL50" s="233"/>
      <c r="GM50" s="233"/>
      <c r="GN50" s="233"/>
      <c r="GO50" s="233"/>
      <c r="GP50" s="233"/>
      <c r="GQ50" s="233"/>
      <c r="GR50" s="233"/>
      <c r="GS50" s="233"/>
      <c r="GT50" s="233"/>
      <c r="GU50" s="233"/>
      <c r="GV50" s="233"/>
      <c r="GW50" s="233"/>
      <c r="GX50" s="233"/>
      <c r="GY50" s="233"/>
      <c r="GZ50" s="233"/>
      <c r="HA50" s="233"/>
      <c r="HB50" s="233"/>
      <c r="HC50" s="233"/>
      <c r="HD50" s="233"/>
      <c r="HE50" s="233"/>
      <c r="HF50" s="233"/>
      <c r="HG50" s="233"/>
      <c r="HH50" s="233"/>
      <c r="HI50" s="233"/>
      <c r="HJ50" s="233"/>
      <c r="HK50" s="233"/>
      <c r="HL50" s="233"/>
      <c r="HM50" s="233"/>
      <c r="HN50" s="233"/>
      <c r="HO50" s="233"/>
      <c r="HP50" s="233"/>
      <c r="HQ50" s="233"/>
      <c r="HR50" s="233"/>
      <c r="HS50" s="233"/>
    </row>
    <row r="51" spans="1:227" ht="14.25">
      <c r="A51" s="225">
        <v>2</v>
      </c>
      <c r="B51" s="234" t="s">
        <v>197</v>
      </c>
      <c r="C51" s="234" t="s">
        <v>198</v>
      </c>
      <c r="D51" s="228">
        <v>1</v>
      </c>
      <c r="E51" s="231" t="s">
        <v>91</v>
      </c>
      <c r="F51" s="232"/>
      <c r="G51" s="230"/>
      <c r="H51" s="233"/>
      <c r="I51" s="233"/>
      <c r="J51" s="233"/>
      <c r="K51" s="233"/>
      <c r="L51" s="233"/>
      <c r="M51" s="233"/>
      <c r="N51" s="233"/>
      <c r="O51" s="233"/>
      <c r="P51" s="233"/>
      <c r="Q51" s="233"/>
      <c r="R51" s="233"/>
      <c r="S51" s="233"/>
      <c r="T51" s="233"/>
      <c r="U51" s="233"/>
      <c r="V51" s="233"/>
      <c r="W51" s="233"/>
      <c r="X51" s="233"/>
      <c r="Y51" s="233"/>
      <c r="Z51" s="233"/>
      <c r="AA51" s="233"/>
      <c r="AB51" s="233"/>
      <c r="AC51" s="233"/>
      <c r="AD51" s="233"/>
      <c r="AE51" s="233"/>
      <c r="AF51" s="233"/>
      <c r="AG51" s="233"/>
      <c r="AH51" s="233"/>
      <c r="AI51" s="233"/>
      <c r="AJ51" s="233"/>
      <c r="AK51" s="233"/>
      <c r="AL51" s="233"/>
      <c r="AM51" s="233"/>
      <c r="AN51" s="233"/>
      <c r="AO51" s="233"/>
      <c r="AP51" s="233"/>
      <c r="AQ51" s="233"/>
      <c r="AR51" s="233"/>
      <c r="AS51" s="233"/>
      <c r="AT51" s="233"/>
      <c r="AU51" s="233"/>
      <c r="AV51" s="233"/>
      <c r="AW51" s="233"/>
      <c r="AX51" s="233"/>
      <c r="AY51" s="233"/>
      <c r="AZ51" s="233"/>
      <c r="BA51" s="233"/>
      <c r="BB51" s="233"/>
      <c r="BC51" s="233"/>
      <c r="BD51" s="233"/>
      <c r="BE51" s="233"/>
      <c r="BF51" s="233"/>
      <c r="BG51" s="233"/>
      <c r="BH51" s="233"/>
      <c r="BI51" s="233"/>
      <c r="BJ51" s="233"/>
      <c r="BK51" s="233"/>
      <c r="BL51" s="233"/>
      <c r="BM51" s="233"/>
      <c r="BN51" s="233"/>
      <c r="BO51" s="233"/>
      <c r="BP51" s="233"/>
      <c r="BQ51" s="233"/>
      <c r="BR51" s="233"/>
      <c r="BS51" s="233"/>
      <c r="BT51" s="233"/>
      <c r="BU51" s="233"/>
      <c r="BV51" s="233"/>
      <c r="BW51" s="233"/>
      <c r="BX51" s="233"/>
      <c r="BY51" s="233"/>
      <c r="BZ51" s="233"/>
      <c r="CA51" s="233"/>
      <c r="CB51" s="233"/>
      <c r="CC51" s="233"/>
      <c r="CD51" s="233"/>
      <c r="CE51" s="233"/>
      <c r="CF51" s="233"/>
      <c r="CG51" s="233"/>
      <c r="CH51" s="233"/>
      <c r="CI51" s="233"/>
      <c r="CJ51" s="233"/>
      <c r="CK51" s="233"/>
      <c r="CL51" s="233"/>
      <c r="CM51" s="233"/>
      <c r="CN51" s="233"/>
      <c r="CO51" s="233"/>
      <c r="CP51" s="233"/>
      <c r="CQ51" s="233"/>
      <c r="CR51" s="233"/>
      <c r="CS51" s="233"/>
      <c r="CT51" s="233"/>
      <c r="CU51" s="233"/>
      <c r="CV51" s="233"/>
      <c r="CW51" s="233"/>
      <c r="CX51" s="233"/>
      <c r="CY51" s="233"/>
      <c r="CZ51" s="233"/>
      <c r="DA51" s="233"/>
      <c r="DB51" s="233"/>
      <c r="DC51" s="233"/>
      <c r="DD51" s="233"/>
      <c r="DE51" s="233"/>
      <c r="DF51" s="233"/>
      <c r="DG51" s="233"/>
      <c r="DH51" s="233"/>
      <c r="DI51" s="233"/>
      <c r="DJ51" s="233"/>
      <c r="DK51" s="233"/>
      <c r="DL51" s="233"/>
      <c r="DM51" s="233"/>
      <c r="DN51" s="233"/>
      <c r="DO51" s="233"/>
      <c r="DP51" s="233"/>
      <c r="DQ51" s="233"/>
      <c r="DR51" s="233"/>
      <c r="DS51" s="233"/>
      <c r="DT51" s="233"/>
      <c r="DU51" s="233"/>
      <c r="DV51" s="233"/>
      <c r="DW51" s="233"/>
      <c r="DX51" s="233"/>
      <c r="DY51" s="233"/>
      <c r="DZ51" s="233"/>
      <c r="EA51" s="233"/>
      <c r="EB51" s="233"/>
      <c r="EC51" s="233"/>
      <c r="ED51" s="233"/>
      <c r="EE51" s="233"/>
      <c r="EF51" s="233"/>
      <c r="EG51" s="233"/>
      <c r="EH51" s="233"/>
      <c r="EI51" s="233"/>
      <c r="EJ51" s="233"/>
      <c r="EK51" s="233"/>
      <c r="EL51" s="233"/>
      <c r="EM51" s="233"/>
      <c r="EN51" s="233"/>
      <c r="EO51" s="233"/>
      <c r="EP51" s="233"/>
      <c r="EQ51" s="233"/>
      <c r="ER51" s="233"/>
      <c r="ES51" s="233"/>
      <c r="ET51" s="233"/>
      <c r="EU51" s="233"/>
      <c r="EV51" s="233"/>
      <c r="EW51" s="233"/>
      <c r="EX51" s="233"/>
      <c r="EY51" s="233"/>
      <c r="EZ51" s="233"/>
      <c r="FA51" s="233"/>
      <c r="FB51" s="233"/>
      <c r="FC51" s="233"/>
      <c r="FD51" s="233"/>
      <c r="FE51" s="233"/>
      <c r="FF51" s="233"/>
      <c r="FG51" s="233"/>
      <c r="FH51" s="233"/>
      <c r="FI51" s="233"/>
      <c r="FJ51" s="233"/>
      <c r="FK51" s="233"/>
      <c r="FL51" s="233"/>
      <c r="FM51" s="233"/>
      <c r="FN51" s="233"/>
      <c r="FO51" s="233"/>
      <c r="FP51" s="233"/>
      <c r="FQ51" s="233"/>
      <c r="FR51" s="233"/>
      <c r="FS51" s="233"/>
      <c r="FT51" s="233"/>
      <c r="FU51" s="233"/>
      <c r="FV51" s="233"/>
      <c r="FW51" s="233"/>
      <c r="FX51" s="233"/>
      <c r="FY51" s="233"/>
      <c r="FZ51" s="233"/>
      <c r="GA51" s="233"/>
      <c r="GB51" s="233"/>
      <c r="GC51" s="233"/>
      <c r="GD51" s="233"/>
      <c r="GE51" s="233"/>
      <c r="GF51" s="233"/>
      <c r="GG51" s="233"/>
      <c r="GH51" s="233"/>
      <c r="GI51" s="233"/>
      <c r="GJ51" s="233"/>
      <c r="GK51" s="233"/>
      <c r="GL51" s="233"/>
      <c r="GM51" s="233"/>
      <c r="GN51" s="233"/>
      <c r="GO51" s="233"/>
      <c r="GP51" s="233"/>
      <c r="GQ51" s="233"/>
      <c r="GR51" s="233"/>
      <c r="GS51" s="233"/>
      <c r="GT51" s="233"/>
      <c r="GU51" s="233"/>
      <c r="GV51" s="233"/>
      <c r="GW51" s="233"/>
      <c r="GX51" s="233"/>
      <c r="GY51" s="233"/>
      <c r="GZ51" s="233"/>
      <c r="HA51" s="233"/>
      <c r="HB51" s="233"/>
      <c r="HC51" s="233"/>
      <c r="HD51" s="233"/>
      <c r="HE51" s="233"/>
      <c r="HF51" s="233"/>
      <c r="HG51" s="233"/>
      <c r="HH51" s="233"/>
      <c r="HI51" s="233"/>
      <c r="HJ51" s="233"/>
      <c r="HK51" s="233"/>
      <c r="HL51" s="233"/>
      <c r="HM51" s="233"/>
      <c r="HN51" s="233"/>
      <c r="HO51" s="233"/>
      <c r="HP51" s="233"/>
      <c r="HQ51" s="233"/>
      <c r="HR51" s="233"/>
      <c r="HS51" s="233"/>
    </row>
    <row r="52" spans="1:227" ht="14.25">
      <c r="A52" s="225">
        <v>3</v>
      </c>
      <c r="B52" s="234" t="s">
        <v>199</v>
      </c>
      <c r="C52" s="234" t="s">
        <v>200</v>
      </c>
      <c r="D52" s="228">
        <v>20</v>
      </c>
      <c r="E52" s="231" t="s">
        <v>102</v>
      </c>
      <c r="F52" s="232"/>
      <c r="G52" s="230"/>
      <c r="H52" s="233"/>
      <c r="I52" s="233"/>
      <c r="J52" s="233"/>
      <c r="K52" s="233"/>
      <c r="L52" s="233"/>
      <c r="M52" s="233"/>
      <c r="N52" s="233"/>
      <c r="O52" s="233"/>
      <c r="P52" s="233"/>
      <c r="Q52" s="233"/>
      <c r="R52" s="233"/>
      <c r="S52" s="233"/>
      <c r="T52" s="233"/>
      <c r="U52" s="233"/>
      <c r="V52" s="233"/>
      <c r="W52" s="233"/>
      <c r="X52" s="233"/>
      <c r="Y52" s="233"/>
      <c r="Z52" s="233"/>
      <c r="AA52" s="233"/>
      <c r="AB52" s="233"/>
      <c r="AC52" s="233"/>
      <c r="AD52" s="233"/>
      <c r="AE52" s="233"/>
      <c r="AF52" s="233"/>
      <c r="AG52" s="233"/>
      <c r="AH52" s="233"/>
      <c r="AI52" s="233"/>
      <c r="AJ52" s="233"/>
      <c r="AK52" s="233"/>
      <c r="AL52" s="233"/>
      <c r="AM52" s="233"/>
      <c r="AN52" s="233"/>
      <c r="AO52" s="233"/>
      <c r="AP52" s="233"/>
      <c r="AQ52" s="233"/>
      <c r="AR52" s="233"/>
      <c r="AS52" s="233"/>
      <c r="AT52" s="233"/>
      <c r="AU52" s="233"/>
      <c r="AV52" s="233"/>
      <c r="AW52" s="233"/>
      <c r="AX52" s="233"/>
      <c r="AY52" s="233"/>
      <c r="AZ52" s="233"/>
      <c r="BA52" s="233"/>
      <c r="BB52" s="233"/>
      <c r="BC52" s="233"/>
      <c r="BD52" s="233"/>
      <c r="BE52" s="233"/>
      <c r="BF52" s="233"/>
      <c r="BG52" s="233"/>
      <c r="BH52" s="233"/>
      <c r="BI52" s="233"/>
      <c r="BJ52" s="233"/>
      <c r="BK52" s="233"/>
      <c r="BL52" s="233"/>
      <c r="BM52" s="233"/>
      <c r="BN52" s="233"/>
      <c r="BO52" s="233"/>
      <c r="BP52" s="233"/>
      <c r="BQ52" s="233"/>
      <c r="BR52" s="233"/>
      <c r="BS52" s="233"/>
      <c r="BT52" s="233"/>
      <c r="BU52" s="233"/>
      <c r="BV52" s="233"/>
      <c r="BW52" s="233"/>
      <c r="BX52" s="233"/>
      <c r="BY52" s="233"/>
      <c r="BZ52" s="233"/>
      <c r="CA52" s="233"/>
      <c r="CB52" s="233"/>
      <c r="CC52" s="233"/>
      <c r="CD52" s="233"/>
      <c r="CE52" s="233"/>
      <c r="CF52" s="233"/>
      <c r="CG52" s="233"/>
      <c r="CH52" s="233"/>
      <c r="CI52" s="233"/>
      <c r="CJ52" s="233"/>
      <c r="CK52" s="233"/>
      <c r="CL52" s="233"/>
      <c r="CM52" s="233"/>
      <c r="CN52" s="233"/>
      <c r="CO52" s="233"/>
      <c r="CP52" s="233"/>
      <c r="CQ52" s="233"/>
      <c r="CR52" s="233"/>
      <c r="CS52" s="233"/>
      <c r="CT52" s="233"/>
      <c r="CU52" s="233"/>
      <c r="CV52" s="233"/>
      <c r="CW52" s="233"/>
      <c r="CX52" s="233"/>
      <c r="CY52" s="233"/>
      <c r="CZ52" s="233"/>
      <c r="DA52" s="233"/>
      <c r="DB52" s="233"/>
      <c r="DC52" s="233"/>
      <c r="DD52" s="233"/>
      <c r="DE52" s="233"/>
      <c r="DF52" s="233"/>
      <c r="DG52" s="233"/>
      <c r="DH52" s="233"/>
      <c r="DI52" s="233"/>
      <c r="DJ52" s="233"/>
      <c r="DK52" s="233"/>
      <c r="DL52" s="233"/>
      <c r="DM52" s="233"/>
      <c r="DN52" s="233"/>
      <c r="DO52" s="233"/>
      <c r="DP52" s="233"/>
      <c r="DQ52" s="233"/>
      <c r="DR52" s="233"/>
      <c r="DS52" s="233"/>
      <c r="DT52" s="233"/>
      <c r="DU52" s="233"/>
      <c r="DV52" s="233"/>
      <c r="DW52" s="233"/>
      <c r="DX52" s="233"/>
      <c r="DY52" s="233"/>
      <c r="DZ52" s="233"/>
      <c r="EA52" s="233"/>
      <c r="EB52" s="233"/>
      <c r="EC52" s="233"/>
      <c r="ED52" s="233"/>
      <c r="EE52" s="233"/>
      <c r="EF52" s="233"/>
      <c r="EG52" s="233"/>
      <c r="EH52" s="233"/>
      <c r="EI52" s="233"/>
      <c r="EJ52" s="233"/>
      <c r="EK52" s="233"/>
      <c r="EL52" s="233"/>
      <c r="EM52" s="233"/>
      <c r="EN52" s="233"/>
      <c r="EO52" s="233"/>
      <c r="EP52" s="233"/>
      <c r="EQ52" s="233"/>
      <c r="ER52" s="233"/>
      <c r="ES52" s="233"/>
      <c r="ET52" s="233"/>
      <c r="EU52" s="233"/>
      <c r="EV52" s="233"/>
      <c r="EW52" s="233"/>
      <c r="EX52" s="233"/>
      <c r="EY52" s="233"/>
      <c r="EZ52" s="233"/>
      <c r="FA52" s="233"/>
      <c r="FB52" s="233"/>
      <c r="FC52" s="233"/>
      <c r="FD52" s="233"/>
      <c r="FE52" s="233"/>
      <c r="FF52" s="233"/>
      <c r="FG52" s="233"/>
      <c r="FH52" s="233"/>
      <c r="FI52" s="233"/>
      <c r="FJ52" s="233"/>
      <c r="FK52" s="233"/>
      <c r="FL52" s="233"/>
      <c r="FM52" s="233"/>
      <c r="FN52" s="233"/>
      <c r="FO52" s="233"/>
      <c r="FP52" s="233"/>
      <c r="FQ52" s="233"/>
      <c r="FR52" s="233"/>
      <c r="FS52" s="233"/>
      <c r="FT52" s="233"/>
      <c r="FU52" s="233"/>
      <c r="FV52" s="233"/>
      <c r="FW52" s="233"/>
      <c r="FX52" s="233"/>
      <c r="FY52" s="233"/>
      <c r="FZ52" s="233"/>
      <c r="GA52" s="233"/>
      <c r="GB52" s="233"/>
      <c r="GC52" s="233"/>
      <c r="GD52" s="233"/>
      <c r="GE52" s="233"/>
      <c r="GF52" s="233"/>
      <c r="GG52" s="233"/>
      <c r="GH52" s="233"/>
      <c r="GI52" s="233"/>
      <c r="GJ52" s="233"/>
      <c r="GK52" s="233"/>
      <c r="GL52" s="233"/>
      <c r="GM52" s="233"/>
      <c r="GN52" s="233"/>
      <c r="GO52" s="233"/>
      <c r="GP52" s="233"/>
      <c r="GQ52" s="233"/>
      <c r="GR52" s="233"/>
      <c r="GS52" s="233"/>
      <c r="GT52" s="233"/>
      <c r="GU52" s="233"/>
      <c r="GV52" s="233"/>
      <c r="GW52" s="233"/>
      <c r="GX52" s="233"/>
      <c r="GY52" s="233"/>
      <c r="GZ52" s="233"/>
      <c r="HA52" s="233"/>
      <c r="HB52" s="233"/>
      <c r="HC52" s="233"/>
      <c r="HD52" s="233"/>
      <c r="HE52" s="233"/>
      <c r="HF52" s="233"/>
      <c r="HG52" s="233"/>
      <c r="HH52" s="233"/>
      <c r="HI52" s="233"/>
      <c r="HJ52" s="233"/>
      <c r="HK52" s="233"/>
      <c r="HL52" s="233"/>
      <c r="HM52" s="233"/>
      <c r="HN52" s="233"/>
      <c r="HO52" s="233"/>
      <c r="HP52" s="233"/>
      <c r="HQ52" s="233"/>
      <c r="HR52" s="233"/>
      <c r="HS52" s="233"/>
    </row>
    <row r="53" spans="1:227" ht="14.25">
      <c r="A53" s="225">
        <v>4</v>
      </c>
      <c r="B53" s="234" t="s">
        <v>199</v>
      </c>
      <c r="C53" s="234" t="s">
        <v>201</v>
      </c>
      <c r="D53" s="228">
        <v>150</v>
      </c>
      <c r="E53" s="231" t="s">
        <v>102</v>
      </c>
      <c r="F53" s="232"/>
      <c r="G53" s="230"/>
      <c r="H53" s="233"/>
      <c r="I53" s="233"/>
      <c r="J53" s="233"/>
      <c r="K53" s="233"/>
      <c r="L53" s="233"/>
      <c r="M53" s="233"/>
      <c r="N53" s="233"/>
      <c r="O53" s="233"/>
      <c r="P53" s="233"/>
      <c r="Q53" s="233"/>
      <c r="R53" s="233"/>
      <c r="S53" s="233"/>
      <c r="T53" s="233"/>
      <c r="U53" s="233"/>
      <c r="V53" s="233"/>
      <c r="W53" s="233"/>
      <c r="X53" s="233"/>
      <c r="Y53" s="233"/>
      <c r="Z53" s="233"/>
      <c r="AA53" s="233"/>
      <c r="AB53" s="233"/>
      <c r="AC53" s="233"/>
      <c r="AD53" s="233"/>
      <c r="AE53" s="233"/>
      <c r="AF53" s="233"/>
      <c r="AG53" s="233"/>
      <c r="AH53" s="233"/>
      <c r="AI53" s="233"/>
      <c r="AJ53" s="233"/>
      <c r="AK53" s="233"/>
      <c r="AL53" s="233"/>
      <c r="AM53" s="233"/>
      <c r="AN53" s="233"/>
      <c r="AO53" s="233"/>
      <c r="AP53" s="233"/>
      <c r="AQ53" s="233"/>
      <c r="AR53" s="233"/>
      <c r="AS53" s="233"/>
      <c r="AT53" s="233"/>
      <c r="AU53" s="233"/>
      <c r="AV53" s="233"/>
      <c r="AW53" s="233"/>
      <c r="AX53" s="233"/>
      <c r="AY53" s="233"/>
      <c r="AZ53" s="233"/>
      <c r="BA53" s="233"/>
      <c r="BB53" s="233"/>
      <c r="BC53" s="233"/>
      <c r="BD53" s="233"/>
      <c r="BE53" s="233"/>
      <c r="BF53" s="233"/>
      <c r="BG53" s="233"/>
      <c r="BH53" s="233"/>
      <c r="BI53" s="233"/>
      <c r="BJ53" s="233"/>
      <c r="BK53" s="233"/>
      <c r="BL53" s="233"/>
      <c r="BM53" s="233"/>
      <c r="BN53" s="233"/>
      <c r="BO53" s="233"/>
      <c r="BP53" s="233"/>
      <c r="BQ53" s="233"/>
      <c r="BR53" s="233"/>
      <c r="BS53" s="233"/>
      <c r="BT53" s="233"/>
      <c r="BU53" s="233"/>
      <c r="BV53" s="233"/>
      <c r="BW53" s="233"/>
      <c r="BX53" s="233"/>
      <c r="BY53" s="233"/>
      <c r="BZ53" s="233"/>
      <c r="CA53" s="233"/>
      <c r="CB53" s="233"/>
      <c r="CC53" s="233"/>
      <c r="CD53" s="233"/>
      <c r="CE53" s="233"/>
      <c r="CF53" s="233"/>
      <c r="CG53" s="233"/>
      <c r="CH53" s="233"/>
      <c r="CI53" s="233"/>
      <c r="CJ53" s="233"/>
      <c r="CK53" s="233"/>
      <c r="CL53" s="233"/>
      <c r="CM53" s="233"/>
      <c r="CN53" s="233"/>
      <c r="CO53" s="233"/>
      <c r="CP53" s="233"/>
      <c r="CQ53" s="233"/>
      <c r="CR53" s="233"/>
      <c r="CS53" s="233"/>
      <c r="CT53" s="233"/>
      <c r="CU53" s="233"/>
      <c r="CV53" s="233"/>
      <c r="CW53" s="233"/>
      <c r="CX53" s="233"/>
      <c r="CY53" s="233"/>
      <c r="CZ53" s="233"/>
      <c r="DA53" s="233"/>
      <c r="DB53" s="233"/>
      <c r="DC53" s="233"/>
      <c r="DD53" s="233"/>
      <c r="DE53" s="233"/>
      <c r="DF53" s="233"/>
      <c r="DG53" s="233"/>
      <c r="DH53" s="233"/>
      <c r="DI53" s="233"/>
      <c r="DJ53" s="233"/>
      <c r="DK53" s="233"/>
      <c r="DL53" s="233"/>
      <c r="DM53" s="233"/>
      <c r="DN53" s="233"/>
      <c r="DO53" s="233"/>
      <c r="DP53" s="233"/>
      <c r="DQ53" s="233"/>
      <c r="DR53" s="233"/>
      <c r="DS53" s="233"/>
      <c r="DT53" s="233"/>
      <c r="DU53" s="233"/>
      <c r="DV53" s="233"/>
      <c r="DW53" s="233"/>
      <c r="DX53" s="233"/>
      <c r="DY53" s="233"/>
      <c r="DZ53" s="233"/>
      <c r="EA53" s="233"/>
      <c r="EB53" s="233"/>
      <c r="EC53" s="233"/>
      <c r="ED53" s="233"/>
      <c r="EE53" s="233"/>
      <c r="EF53" s="233"/>
      <c r="EG53" s="233"/>
      <c r="EH53" s="233"/>
      <c r="EI53" s="233"/>
      <c r="EJ53" s="233"/>
      <c r="EK53" s="233"/>
      <c r="EL53" s="233"/>
      <c r="EM53" s="233"/>
      <c r="EN53" s="233"/>
      <c r="EO53" s="233"/>
      <c r="EP53" s="233"/>
      <c r="EQ53" s="233"/>
      <c r="ER53" s="233"/>
      <c r="ES53" s="233"/>
      <c r="ET53" s="233"/>
      <c r="EU53" s="233"/>
      <c r="EV53" s="233"/>
      <c r="EW53" s="233"/>
      <c r="EX53" s="233"/>
      <c r="EY53" s="233"/>
      <c r="EZ53" s="233"/>
      <c r="FA53" s="233"/>
      <c r="FB53" s="233"/>
      <c r="FC53" s="233"/>
      <c r="FD53" s="233"/>
      <c r="FE53" s="233"/>
      <c r="FF53" s="233"/>
      <c r="FG53" s="233"/>
      <c r="FH53" s="233"/>
      <c r="FI53" s="233"/>
      <c r="FJ53" s="233"/>
      <c r="FK53" s="233"/>
      <c r="FL53" s="233"/>
      <c r="FM53" s="233"/>
      <c r="FN53" s="233"/>
      <c r="FO53" s="233"/>
      <c r="FP53" s="233"/>
      <c r="FQ53" s="233"/>
      <c r="FR53" s="233"/>
      <c r="FS53" s="233"/>
      <c r="FT53" s="233"/>
      <c r="FU53" s="233"/>
      <c r="FV53" s="233"/>
      <c r="FW53" s="233"/>
      <c r="FX53" s="233"/>
      <c r="FY53" s="233"/>
      <c r="FZ53" s="233"/>
      <c r="GA53" s="233"/>
      <c r="GB53" s="233"/>
      <c r="GC53" s="233"/>
      <c r="GD53" s="233"/>
      <c r="GE53" s="233"/>
      <c r="GF53" s="233"/>
      <c r="GG53" s="233"/>
      <c r="GH53" s="233"/>
      <c r="GI53" s="233"/>
      <c r="GJ53" s="233"/>
      <c r="GK53" s="233"/>
      <c r="GL53" s="233"/>
      <c r="GM53" s="233"/>
      <c r="GN53" s="233"/>
      <c r="GO53" s="233"/>
      <c r="GP53" s="233"/>
      <c r="GQ53" s="233"/>
      <c r="GR53" s="233"/>
      <c r="GS53" s="233"/>
      <c r="GT53" s="233"/>
      <c r="GU53" s="233"/>
      <c r="GV53" s="233"/>
      <c r="GW53" s="233"/>
      <c r="GX53" s="233"/>
      <c r="GY53" s="233"/>
      <c r="GZ53" s="233"/>
      <c r="HA53" s="233"/>
      <c r="HB53" s="233"/>
      <c r="HC53" s="233"/>
      <c r="HD53" s="233"/>
      <c r="HE53" s="233"/>
      <c r="HF53" s="233"/>
      <c r="HG53" s="233"/>
      <c r="HH53" s="233"/>
      <c r="HI53" s="233"/>
      <c r="HJ53" s="233"/>
      <c r="HK53" s="233"/>
      <c r="HL53" s="233"/>
      <c r="HM53" s="233"/>
      <c r="HN53" s="233"/>
      <c r="HO53" s="233"/>
      <c r="HP53" s="233"/>
      <c r="HQ53" s="233"/>
      <c r="HR53" s="233"/>
      <c r="HS53" s="233"/>
    </row>
    <row r="54" spans="1:227">
      <c r="A54" s="225">
        <v>5</v>
      </c>
      <c r="B54" s="234" t="s">
        <v>202</v>
      </c>
      <c r="C54" s="234" t="s">
        <v>203</v>
      </c>
      <c r="D54" s="228">
        <v>45</v>
      </c>
      <c r="E54" s="231" t="s">
        <v>102</v>
      </c>
      <c r="F54" s="232"/>
      <c r="G54" s="230"/>
    </row>
    <row r="55" spans="1:227">
      <c r="A55" s="225">
        <v>6</v>
      </c>
      <c r="B55" s="234" t="s">
        <v>204</v>
      </c>
      <c r="C55" s="234" t="s">
        <v>205</v>
      </c>
      <c r="D55" s="228">
        <v>1</v>
      </c>
      <c r="E55" s="231" t="s">
        <v>206</v>
      </c>
      <c r="F55" s="232"/>
      <c r="G55" s="230"/>
    </row>
    <row r="56" spans="1:227">
      <c r="A56" s="225">
        <v>7</v>
      </c>
      <c r="B56" s="234" t="s">
        <v>207</v>
      </c>
      <c r="C56" s="235" t="s">
        <v>208</v>
      </c>
      <c r="D56" s="228">
        <v>80</v>
      </c>
      <c r="E56" s="231" t="s">
        <v>91</v>
      </c>
      <c r="F56" s="232"/>
      <c r="G56" s="230"/>
    </row>
    <row r="57" spans="1:227" ht="24">
      <c r="A57" s="225">
        <v>8</v>
      </c>
      <c r="B57" s="235" t="s">
        <v>209</v>
      </c>
      <c r="C57" s="235" t="s">
        <v>208</v>
      </c>
      <c r="D57" s="228">
        <v>1</v>
      </c>
      <c r="E57" s="231" t="s">
        <v>129</v>
      </c>
      <c r="F57" s="232"/>
      <c r="G57" s="230"/>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3"/>
      <c r="AY57" s="233"/>
      <c r="AZ57" s="233"/>
      <c r="BA57" s="233"/>
      <c r="BB57" s="233"/>
      <c r="BC57" s="233"/>
      <c r="BD57" s="233"/>
      <c r="BE57" s="233"/>
      <c r="BF57" s="233"/>
      <c r="BG57" s="233"/>
      <c r="BH57" s="233"/>
      <c r="BI57" s="233"/>
      <c r="BJ57" s="233"/>
      <c r="BK57" s="233"/>
      <c r="BL57" s="233"/>
      <c r="BM57" s="233"/>
      <c r="BN57" s="233"/>
      <c r="BO57" s="233"/>
      <c r="BP57" s="233"/>
      <c r="BQ57" s="233"/>
      <c r="BR57" s="233"/>
      <c r="BS57" s="233"/>
      <c r="BT57" s="233"/>
      <c r="BU57" s="233"/>
      <c r="BV57" s="233"/>
      <c r="BW57" s="233"/>
      <c r="BX57" s="233"/>
      <c r="BY57" s="233"/>
      <c r="BZ57" s="233"/>
      <c r="CA57" s="233"/>
      <c r="CB57" s="233"/>
      <c r="CC57" s="233"/>
      <c r="CD57" s="233"/>
      <c r="CE57" s="233"/>
      <c r="CF57" s="233"/>
      <c r="CG57" s="233"/>
      <c r="CH57" s="233"/>
      <c r="CI57" s="233"/>
      <c r="CJ57" s="233"/>
      <c r="CK57" s="233"/>
      <c r="CL57" s="233"/>
      <c r="CM57" s="233"/>
      <c r="CN57" s="233"/>
      <c r="CO57" s="233"/>
      <c r="CP57" s="233"/>
      <c r="CQ57" s="233"/>
      <c r="CR57" s="233"/>
      <c r="CS57" s="233"/>
      <c r="CT57" s="233"/>
      <c r="CU57" s="233"/>
      <c r="CV57" s="233"/>
      <c r="CW57" s="233"/>
      <c r="CX57" s="233"/>
      <c r="CY57" s="233"/>
      <c r="CZ57" s="233"/>
      <c r="DA57" s="233"/>
      <c r="DB57" s="233"/>
      <c r="DC57" s="233"/>
      <c r="DD57" s="233"/>
      <c r="DE57" s="233"/>
      <c r="DF57" s="233"/>
      <c r="DG57" s="233"/>
      <c r="DH57" s="233"/>
      <c r="DI57" s="233"/>
      <c r="DJ57" s="233"/>
      <c r="DK57" s="233"/>
      <c r="DL57" s="233"/>
      <c r="DM57" s="233"/>
      <c r="DN57" s="233"/>
      <c r="DO57" s="233"/>
      <c r="DP57" s="233"/>
      <c r="DQ57" s="233"/>
      <c r="DR57" s="233"/>
      <c r="DS57" s="233"/>
      <c r="DT57" s="233"/>
      <c r="DU57" s="233"/>
      <c r="DV57" s="233"/>
      <c r="DW57" s="233"/>
      <c r="DX57" s="233"/>
      <c r="DY57" s="233"/>
      <c r="DZ57" s="233"/>
      <c r="EA57" s="233"/>
      <c r="EB57" s="233"/>
      <c r="EC57" s="233"/>
      <c r="ED57" s="233"/>
      <c r="EE57" s="233"/>
      <c r="EF57" s="233"/>
      <c r="EG57" s="233"/>
      <c r="EH57" s="233"/>
      <c r="EI57" s="233"/>
      <c r="EJ57" s="233"/>
      <c r="EK57" s="233"/>
      <c r="EL57" s="233"/>
      <c r="EM57" s="233"/>
      <c r="EN57" s="233"/>
      <c r="EO57" s="233"/>
      <c r="EP57" s="233"/>
      <c r="EQ57" s="233"/>
      <c r="ER57" s="233"/>
      <c r="ES57" s="233"/>
      <c r="ET57" s="233"/>
      <c r="EU57" s="233"/>
      <c r="EV57" s="233"/>
      <c r="EW57" s="233"/>
      <c r="EX57" s="233"/>
      <c r="EY57" s="233"/>
      <c r="EZ57" s="233"/>
      <c r="FA57" s="233"/>
      <c r="FB57" s="233"/>
      <c r="FC57" s="233"/>
      <c r="FD57" s="233"/>
      <c r="FE57" s="233"/>
      <c r="FF57" s="233"/>
      <c r="FG57" s="233"/>
      <c r="FH57" s="233"/>
      <c r="FI57" s="233"/>
      <c r="FJ57" s="233"/>
      <c r="FK57" s="233"/>
      <c r="FL57" s="233"/>
      <c r="FM57" s="233"/>
      <c r="FN57" s="233"/>
      <c r="FO57" s="233"/>
      <c r="FP57" s="233"/>
      <c r="FQ57" s="233"/>
      <c r="FR57" s="233"/>
      <c r="FS57" s="233"/>
      <c r="FT57" s="233"/>
      <c r="FU57" s="233"/>
      <c r="FV57" s="233"/>
      <c r="FW57" s="233"/>
      <c r="FX57" s="233"/>
      <c r="FY57" s="233"/>
      <c r="FZ57" s="233"/>
      <c r="GA57" s="233"/>
      <c r="GB57" s="233"/>
      <c r="GC57" s="233"/>
      <c r="GD57" s="233"/>
      <c r="GE57" s="233"/>
      <c r="GF57" s="233"/>
      <c r="GG57" s="233"/>
      <c r="GH57" s="233"/>
      <c r="GI57" s="233"/>
      <c r="GJ57" s="233"/>
      <c r="GK57" s="233"/>
      <c r="GL57" s="233"/>
      <c r="GM57" s="233"/>
      <c r="GN57" s="233"/>
      <c r="GO57" s="233"/>
      <c r="GP57" s="233"/>
      <c r="GQ57" s="233"/>
      <c r="GR57" s="233"/>
      <c r="GS57" s="233"/>
      <c r="GT57" s="233"/>
      <c r="GU57" s="233"/>
      <c r="GV57" s="233"/>
      <c r="GW57" s="233"/>
      <c r="GX57" s="233"/>
      <c r="GY57" s="233"/>
      <c r="GZ57" s="233"/>
      <c r="HA57" s="233"/>
      <c r="HB57" s="233"/>
      <c r="HC57" s="233"/>
      <c r="HD57" s="233"/>
      <c r="HE57" s="233"/>
      <c r="HF57" s="233"/>
      <c r="HG57" s="233"/>
      <c r="HH57" s="233"/>
      <c r="HI57" s="233"/>
      <c r="HJ57" s="233"/>
      <c r="HK57" s="233"/>
      <c r="HL57" s="233"/>
      <c r="HM57" s="233"/>
      <c r="HN57" s="233"/>
      <c r="HO57" s="233"/>
      <c r="HP57" s="233"/>
      <c r="HQ57" s="233"/>
      <c r="HR57" s="233"/>
      <c r="HS57" s="233"/>
    </row>
    <row r="58" spans="1:227">
      <c r="A58" s="225" t="s">
        <v>103</v>
      </c>
      <c r="B58" s="220" t="s">
        <v>210</v>
      </c>
      <c r="C58" s="214"/>
      <c r="D58" s="228"/>
      <c r="E58" s="214"/>
      <c r="F58" s="236"/>
      <c r="G58" s="242"/>
    </row>
    <row r="59" spans="1:227" ht="48">
      <c r="A59" s="225">
        <v>1</v>
      </c>
      <c r="B59" s="234" t="s">
        <v>227</v>
      </c>
      <c r="C59" s="234" t="s">
        <v>212</v>
      </c>
      <c r="D59" s="228">
        <v>1</v>
      </c>
      <c r="E59" s="231" t="s">
        <v>94</v>
      </c>
      <c r="F59" s="232"/>
      <c r="G59" s="230"/>
      <c r="H59" s="233"/>
      <c r="J59" s="233"/>
      <c r="K59" s="233"/>
      <c r="L59" s="233"/>
      <c r="M59" s="233"/>
      <c r="N59" s="233"/>
      <c r="O59" s="233"/>
      <c r="P59" s="233"/>
      <c r="Q59" s="233"/>
      <c r="R59" s="233"/>
      <c r="S59" s="233"/>
      <c r="T59" s="233"/>
      <c r="U59" s="233"/>
      <c r="V59" s="233"/>
      <c r="W59" s="233"/>
      <c r="X59" s="233"/>
      <c r="Y59" s="233"/>
      <c r="Z59" s="233"/>
      <c r="AA59" s="233"/>
      <c r="AB59" s="233"/>
      <c r="AC59" s="233"/>
      <c r="AD59" s="233"/>
      <c r="AE59" s="233"/>
      <c r="AF59" s="233"/>
      <c r="AG59" s="233"/>
      <c r="AH59" s="233"/>
      <c r="AI59" s="233"/>
      <c r="AJ59" s="233"/>
      <c r="AK59" s="233"/>
      <c r="AL59" s="233"/>
      <c r="AM59" s="233"/>
      <c r="AN59" s="233"/>
      <c r="AO59" s="233"/>
      <c r="AP59" s="233"/>
      <c r="AQ59" s="233"/>
      <c r="AR59" s="233"/>
      <c r="AS59" s="233"/>
      <c r="AT59" s="233"/>
      <c r="AU59" s="233"/>
      <c r="AV59" s="233"/>
      <c r="AW59" s="233"/>
      <c r="AX59" s="233"/>
      <c r="AY59" s="233"/>
      <c r="AZ59" s="233"/>
      <c r="BA59" s="233"/>
      <c r="BB59" s="233"/>
      <c r="BC59" s="233"/>
      <c r="BD59" s="233"/>
      <c r="BE59" s="233"/>
      <c r="BF59" s="233"/>
      <c r="BG59" s="233"/>
      <c r="BH59" s="233"/>
      <c r="BI59" s="233"/>
      <c r="BJ59" s="233"/>
      <c r="BK59" s="233"/>
      <c r="BL59" s="233"/>
      <c r="BM59" s="233"/>
      <c r="BN59" s="233"/>
      <c r="BO59" s="233"/>
      <c r="BP59" s="233"/>
      <c r="BQ59" s="233"/>
      <c r="BR59" s="233"/>
      <c r="BS59" s="233"/>
      <c r="BT59" s="233"/>
      <c r="BU59" s="233"/>
      <c r="BV59" s="233"/>
      <c r="BW59" s="233"/>
      <c r="BX59" s="233"/>
      <c r="BY59" s="233"/>
      <c r="BZ59" s="233"/>
      <c r="CA59" s="233"/>
      <c r="CB59" s="233"/>
      <c r="CC59" s="233"/>
      <c r="CD59" s="233"/>
      <c r="CE59" s="233"/>
      <c r="CF59" s="233"/>
      <c r="CG59" s="233"/>
      <c r="CH59" s="233"/>
      <c r="CI59" s="233"/>
      <c r="CJ59" s="233"/>
      <c r="CK59" s="233"/>
      <c r="CL59" s="233"/>
      <c r="CM59" s="233"/>
      <c r="CN59" s="233"/>
      <c r="CO59" s="233"/>
      <c r="CP59" s="233"/>
      <c r="CQ59" s="233"/>
      <c r="CR59" s="233"/>
      <c r="CS59" s="233"/>
      <c r="CT59" s="233"/>
      <c r="CU59" s="233"/>
      <c r="CV59" s="233"/>
      <c r="CW59" s="233"/>
      <c r="CX59" s="233"/>
      <c r="CY59" s="233"/>
      <c r="CZ59" s="233"/>
      <c r="DA59" s="233"/>
      <c r="DB59" s="233"/>
      <c r="DC59" s="233"/>
      <c r="DD59" s="233"/>
      <c r="DE59" s="233"/>
      <c r="DF59" s="233"/>
      <c r="DG59" s="233"/>
      <c r="DH59" s="233"/>
      <c r="DI59" s="233"/>
      <c r="DJ59" s="233"/>
      <c r="DK59" s="233"/>
      <c r="DL59" s="233"/>
      <c r="DM59" s="233"/>
      <c r="DN59" s="233"/>
      <c r="DO59" s="233"/>
      <c r="DP59" s="233"/>
      <c r="DQ59" s="233"/>
      <c r="DR59" s="233"/>
      <c r="DS59" s="233"/>
      <c r="DT59" s="233"/>
      <c r="DU59" s="233"/>
      <c r="DV59" s="233"/>
      <c r="DW59" s="233"/>
      <c r="DX59" s="233"/>
      <c r="DY59" s="233"/>
      <c r="DZ59" s="233"/>
      <c r="EA59" s="233"/>
      <c r="EB59" s="233"/>
      <c r="EC59" s="233"/>
      <c r="ED59" s="233"/>
      <c r="EE59" s="233"/>
      <c r="EF59" s="233"/>
      <c r="EG59" s="233"/>
      <c r="EH59" s="233"/>
      <c r="EI59" s="233"/>
      <c r="EJ59" s="233"/>
      <c r="EK59" s="233"/>
      <c r="EL59" s="233"/>
      <c r="EM59" s="233"/>
      <c r="EN59" s="233"/>
      <c r="EO59" s="233"/>
      <c r="EP59" s="233"/>
      <c r="EQ59" s="233"/>
      <c r="ER59" s="233"/>
      <c r="ES59" s="233"/>
      <c r="ET59" s="233"/>
      <c r="EU59" s="233"/>
      <c r="EV59" s="233"/>
      <c r="EW59" s="233"/>
      <c r="EX59" s="233"/>
      <c r="EY59" s="233"/>
      <c r="EZ59" s="233"/>
      <c r="FA59" s="233"/>
      <c r="FB59" s="233"/>
      <c r="FC59" s="233"/>
      <c r="FD59" s="233"/>
      <c r="FE59" s="233"/>
      <c r="FF59" s="233"/>
      <c r="FG59" s="233"/>
      <c r="FH59" s="233"/>
      <c r="FI59" s="233"/>
      <c r="FJ59" s="233"/>
      <c r="FK59" s="233"/>
      <c r="FL59" s="233"/>
      <c r="FM59" s="233"/>
      <c r="FN59" s="233"/>
      <c r="FO59" s="233"/>
      <c r="FP59" s="233"/>
      <c r="FQ59" s="233"/>
      <c r="FR59" s="233"/>
      <c r="FS59" s="233"/>
      <c r="FT59" s="233"/>
      <c r="FU59" s="233"/>
      <c r="FV59" s="233"/>
      <c r="FW59" s="233"/>
      <c r="FX59" s="233"/>
      <c r="FY59" s="233"/>
      <c r="FZ59" s="233"/>
      <c r="GA59" s="233"/>
      <c r="GB59" s="233"/>
      <c r="GC59" s="233"/>
      <c r="GD59" s="233"/>
      <c r="GE59" s="233"/>
      <c r="GF59" s="233"/>
      <c r="GG59" s="233"/>
      <c r="GH59" s="233"/>
      <c r="GI59" s="233"/>
      <c r="GJ59" s="233"/>
      <c r="GK59" s="233"/>
      <c r="GL59" s="233"/>
      <c r="GM59" s="233"/>
      <c r="GN59" s="233"/>
      <c r="GO59" s="233"/>
      <c r="GP59" s="233"/>
      <c r="GQ59" s="233"/>
      <c r="GR59" s="233"/>
      <c r="GS59" s="233"/>
      <c r="GT59" s="233"/>
      <c r="GU59" s="233"/>
      <c r="GV59" s="233"/>
      <c r="GW59" s="233"/>
      <c r="GX59" s="233"/>
      <c r="GY59" s="233"/>
      <c r="GZ59" s="233"/>
      <c r="HA59" s="233"/>
      <c r="HB59" s="233"/>
      <c r="HC59" s="233"/>
      <c r="HD59" s="233"/>
      <c r="HE59" s="233"/>
      <c r="HF59" s="233"/>
      <c r="HG59" s="233"/>
      <c r="HH59" s="233"/>
      <c r="HI59" s="233"/>
      <c r="HJ59" s="233"/>
      <c r="HK59" s="233"/>
      <c r="HL59" s="233"/>
      <c r="HM59" s="233"/>
      <c r="HN59" s="233"/>
      <c r="HO59" s="233"/>
      <c r="HP59" s="233"/>
      <c r="HQ59" s="233"/>
      <c r="HR59" s="233"/>
      <c r="HS59" s="233"/>
    </row>
    <row r="60" spans="1:227" ht="14.25">
      <c r="A60" s="225">
        <v>2</v>
      </c>
      <c r="B60" s="234" t="s">
        <v>213</v>
      </c>
      <c r="C60" s="234" t="s">
        <v>214</v>
      </c>
      <c r="D60" s="228">
        <v>2</v>
      </c>
      <c r="E60" s="231" t="s">
        <v>91</v>
      </c>
      <c r="F60" s="232"/>
      <c r="G60" s="230"/>
      <c r="H60" s="233"/>
      <c r="J60" s="233"/>
      <c r="K60" s="233"/>
      <c r="L60" s="233"/>
      <c r="M60" s="233"/>
      <c r="N60" s="233"/>
      <c r="O60" s="233"/>
      <c r="P60" s="233"/>
      <c r="Q60" s="233"/>
      <c r="R60" s="233"/>
      <c r="S60" s="233"/>
      <c r="T60" s="233"/>
      <c r="U60" s="233"/>
      <c r="V60" s="233"/>
      <c r="W60" s="233"/>
      <c r="X60" s="233"/>
      <c r="Y60" s="233"/>
      <c r="Z60" s="233"/>
      <c r="AA60" s="233"/>
      <c r="AB60" s="233"/>
      <c r="AC60" s="233"/>
      <c r="AD60" s="233"/>
      <c r="AE60" s="233"/>
      <c r="AF60" s="233"/>
      <c r="AG60" s="233"/>
      <c r="AH60" s="233"/>
      <c r="AI60" s="233"/>
      <c r="AJ60" s="233"/>
      <c r="AK60" s="233"/>
      <c r="AL60" s="233"/>
      <c r="AM60" s="233"/>
      <c r="AN60" s="233"/>
      <c r="AO60" s="233"/>
      <c r="AP60" s="233"/>
      <c r="AQ60" s="233"/>
      <c r="AR60" s="233"/>
      <c r="AS60" s="233"/>
      <c r="AT60" s="233"/>
      <c r="AU60" s="233"/>
      <c r="AV60" s="233"/>
      <c r="AW60" s="233"/>
      <c r="AX60" s="233"/>
      <c r="AY60" s="233"/>
      <c r="AZ60" s="233"/>
      <c r="BA60" s="233"/>
      <c r="BB60" s="233"/>
      <c r="BC60" s="233"/>
      <c r="BD60" s="233"/>
      <c r="BE60" s="233"/>
      <c r="BF60" s="233"/>
      <c r="BG60" s="233"/>
      <c r="BH60" s="233"/>
      <c r="BI60" s="233"/>
      <c r="BJ60" s="233"/>
      <c r="BK60" s="233"/>
      <c r="BL60" s="233"/>
      <c r="BM60" s="233"/>
      <c r="BN60" s="233"/>
      <c r="BO60" s="233"/>
      <c r="BP60" s="233"/>
      <c r="BQ60" s="233"/>
      <c r="BR60" s="233"/>
      <c r="BS60" s="233"/>
      <c r="BT60" s="233"/>
      <c r="BU60" s="233"/>
      <c r="BV60" s="233"/>
      <c r="BW60" s="233"/>
      <c r="BX60" s="233"/>
      <c r="BY60" s="233"/>
      <c r="BZ60" s="233"/>
      <c r="CA60" s="233"/>
      <c r="CB60" s="233"/>
      <c r="CC60" s="233"/>
      <c r="CD60" s="233"/>
      <c r="CE60" s="233"/>
      <c r="CF60" s="233"/>
      <c r="CG60" s="233"/>
      <c r="CH60" s="233"/>
      <c r="CI60" s="233"/>
      <c r="CJ60" s="233"/>
      <c r="CK60" s="233"/>
      <c r="CL60" s="233"/>
      <c r="CM60" s="233"/>
      <c r="CN60" s="233"/>
      <c r="CO60" s="233"/>
      <c r="CP60" s="233"/>
      <c r="CQ60" s="233"/>
      <c r="CR60" s="233"/>
      <c r="CS60" s="233"/>
      <c r="CT60" s="233"/>
      <c r="CU60" s="233"/>
      <c r="CV60" s="233"/>
      <c r="CW60" s="233"/>
      <c r="CX60" s="233"/>
      <c r="CY60" s="233"/>
      <c r="CZ60" s="233"/>
      <c r="DA60" s="233"/>
      <c r="DB60" s="233"/>
      <c r="DC60" s="233"/>
      <c r="DD60" s="233"/>
      <c r="DE60" s="233"/>
      <c r="DF60" s="233"/>
      <c r="DG60" s="233"/>
      <c r="DH60" s="233"/>
      <c r="DI60" s="233"/>
      <c r="DJ60" s="233"/>
      <c r="DK60" s="233"/>
      <c r="DL60" s="233"/>
      <c r="DM60" s="233"/>
      <c r="DN60" s="233"/>
      <c r="DO60" s="233"/>
      <c r="DP60" s="233"/>
      <c r="DQ60" s="233"/>
      <c r="DR60" s="233"/>
      <c r="DS60" s="233"/>
      <c r="DT60" s="233"/>
      <c r="DU60" s="233"/>
      <c r="DV60" s="233"/>
      <c r="DW60" s="233"/>
      <c r="DX60" s="233"/>
      <c r="DY60" s="233"/>
      <c r="DZ60" s="233"/>
      <c r="EA60" s="233"/>
      <c r="EB60" s="233"/>
      <c r="EC60" s="233"/>
      <c r="ED60" s="233"/>
      <c r="EE60" s="233"/>
      <c r="EF60" s="233"/>
      <c r="EG60" s="233"/>
      <c r="EH60" s="233"/>
      <c r="EI60" s="233"/>
      <c r="EJ60" s="233"/>
      <c r="EK60" s="233"/>
      <c r="EL60" s="233"/>
      <c r="EM60" s="233"/>
      <c r="EN60" s="233"/>
      <c r="EO60" s="233"/>
      <c r="EP60" s="233"/>
      <c r="EQ60" s="233"/>
      <c r="ER60" s="233"/>
      <c r="ES60" s="233"/>
      <c r="ET60" s="233"/>
      <c r="EU60" s="233"/>
      <c r="EV60" s="233"/>
      <c r="EW60" s="233"/>
      <c r="EX60" s="233"/>
      <c r="EY60" s="233"/>
      <c r="EZ60" s="233"/>
      <c r="FA60" s="233"/>
      <c r="FB60" s="233"/>
      <c r="FC60" s="233"/>
      <c r="FD60" s="233"/>
      <c r="FE60" s="233"/>
      <c r="FF60" s="233"/>
      <c r="FG60" s="233"/>
      <c r="FH60" s="233"/>
      <c r="FI60" s="233"/>
      <c r="FJ60" s="233"/>
      <c r="FK60" s="233"/>
      <c r="FL60" s="233"/>
      <c r="FM60" s="233"/>
      <c r="FN60" s="233"/>
      <c r="FO60" s="233"/>
      <c r="FP60" s="233"/>
      <c r="FQ60" s="233"/>
      <c r="FR60" s="233"/>
      <c r="FS60" s="233"/>
      <c r="FT60" s="233"/>
      <c r="FU60" s="233"/>
      <c r="FV60" s="233"/>
      <c r="FW60" s="233"/>
      <c r="FX60" s="233"/>
      <c r="FY60" s="233"/>
      <c r="FZ60" s="233"/>
      <c r="GA60" s="233"/>
      <c r="GB60" s="233"/>
      <c r="GC60" s="233"/>
      <c r="GD60" s="233"/>
      <c r="GE60" s="233"/>
      <c r="GF60" s="233"/>
      <c r="GG60" s="233"/>
      <c r="GH60" s="233"/>
      <c r="GI60" s="233"/>
      <c r="GJ60" s="233"/>
      <c r="GK60" s="233"/>
      <c r="GL60" s="233"/>
      <c r="GM60" s="233"/>
      <c r="GN60" s="233"/>
      <c r="GO60" s="233"/>
      <c r="GP60" s="233"/>
      <c r="GQ60" s="233"/>
      <c r="GR60" s="233"/>
      <c r="GS60" s="233"/>
      <c r="GT60" s="233"/>
      <c r="GU60" s="233"/>
      <c r="GV60" s="233"/>
      <c r="GW60" s="233"/>
      <c r="GX60" s="233"/>
      <c r="GY60" s="233"/>
      <c r="GZ60" s="233"/>
      <c r="HA60" s="233"/>
      <c r="HB60" s="233"/>
      <c r="HC60" s="233"/>
      <c r="HD60" s="233"/>
      <c r="HE60" s="233"/>
      <c r="HF60" s="233"/>
      <c r="HG60" s="233"/>
      <c r="HH60" s="233"/>
      <c r="HI60" s="233"/>
      <c r="HJ60" s="233"/>
      <c r="HK60" s="233"/>
      <c r="HL60" s="233"/>
      <c r="HM60" s="233"/>
      <c r="HN60" s="233"/>
      <c r="HO60" s="233"/>
      <c r="HP60" s="233"/>
      <c r="HQ60" s="233"/>
      <c r="HR60" s="233"/>
      <c r="HS60" s="233"/>
    </row>
    <row r="61" spans="1:227" ht="14.25">
      <c r="A61" s="225">
        <v>3</v>
      </c>
      <c r="B61" s="234" t="s">
        <v>215</v>
      </c>
      <c r="C61" s="234" t="s">
        <v>208</v>
      </c>
      <c r="D61" s="228">
        <v>2</v>
      </c>
      <c r="E61" s="231" t="s">
        <v>91</v>
      </c>
      <c r="F61" s="232"/>
      <c r="G61" s="230"/>
      <c r="H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233"/>
      <c r="AI61" s="233"/>
      <c r="AJ61" s="233"/>
      <c r="AK61" s="233"/>
      <c r="AL61" s="233"/>
      <c r="AM61" s="233"/>
      <c r="AN61" s="233"/>
      <c r="AO61" s="233"/>
      <c r="AP61" s="233"/>
      <c r="AQ61" s="233"/>
      <c r="AR61" s="233"/>
      <c r="AS61" s="233"/>
      <c r="AT61" s="233"/>
      <c r="AU61" s="233"/>
      <c r="AV61" s="233"/>
      <c r="AW61" s="233"/>
      <c r="AX61" s="233"/>
      <c r="AY61" s="233"/>
      <c r="AZ61" s="233"/>
      <c r="BA61" s="233"/>
      <c r="BB61" s="233"/>
      <c r="BC61" s="233"/>
      <c r="BD61" s="233"/>
      <c r="BE61" s="233"/>
      <c r="BF61" s="233"/>
      <c r="BG61" s="233"/>
      <c r="BH61" s="233"/>
      <c r="BI61" s="233"/>
      <c r="BJ61" s="233"/>
      <c r="BK61" s="233"/>
      <c r="BL61" s="233"/>
      <c r="BM61" s="233"/>
      <c r="BN61" s="233"/>
      <c r="BO61" s="233"/>
      <c r="BP61" s="233"/>
      <c r="BQ61" s="233"/>
      <c r="BR61" s="233"/>
      <c r="BS61" s="233"/>
      <c r="BT61" s="233"/>
      <c r="BU61" s="233"/>
      <c r="BV61" s="233"/>
      <c r="BW61" s="233"/>
      <c r="BX61" s="233"/>
      <c r="BY61" s="233"/>
      <c r="BZ61" s="233"/>
      <c r="CA61" s="233"/>
      <c r="CB61" s="233"/>
      <c r="CC61" s="233"/>
      <c r="CD61" s="233"/>
      <c r="CE61" s="233"/>
      <c r="CF61" s="233"/>
      <c r="CG61" s="233"/>
      <c r="CH61" s="233"/>
      <c r="CI61" s="233"/>
      <c r="CJ61" s="233"/>
      <c r="CK61" s="233"/>
      <c r="CL61" s="233"/>
      <c r="CM61" s="233"/>
      <c r="CN61" s="233"/>
      <c r="CO61" s="233"/>
      <c r="CP61" s="233"/>
      <c r="CQ61" s="233"/>
      <c r="CR61" s="233"/>
      <c r="CS61" s="233"/>
      <c r="CT61" s="233"/>
      <c r="CU61" s="233"/>
      <c r="CV61" s="233"/>
      <c r="CW61" s="233"/>
      <c r="CX61" s="233"/>
      <c r="CY61" s="233"/>
      <c r="CZ61" s="233"/>
      <c r="DA61" s="233"/>
      <c r="DB61" s="233"/>
      <c r="DC61" s="233"/>
      <c r="DD61" s="233"/>
      <c r="DE61" s="233"/>
      <c r="DF61" s="233"/>
      <c r="DG61" s="233"/>
      <c r="DH61" s="233"/>
      <c r="DI61" s="233"/>
      <c r="DJ61" s="233"/>
      <c r="DK61" s="233"/>
      <c r="DL61" s="233"/>
      <c r="DM61" s="233"/>
      <c r="DN61" s="233"/>
      <c r="DO61" s="233"/>
      <c r="DP61" s="233"/>
      <c r="DQ61" s="233"/>
      <c r="DR61" s="233"/>
      <c r="DS61" s="233"/>
      <c r="DT61" s="233"/>
      <c r="DU61" s="233"/>
      <c r="DV61" s="233"/>
      <c r="DW61" s="233"/>
      <c r="DX61" s="233"/>
      <c r="DY61" s="233"/>
      <c r="DZ61" s="233"/>
      <c r="EA61" s="233"/>
      <c r="EB61" s="233"/>
      <c r="EC61" s="233"/>
      <c r="ED61" s="233"/>
      <c r="EE61" s="233"/>
      <c r="EF61" s="233"/>
      <c r="EG61" s="233"/>
      <c r="EH61" s="233"/>
      <c r="EI61" s="233"/>
      <c r="EJ61" s="233"/>
      <c r="EK61" s="233"/>
      <c r="EL61" s="233"/>
      <c r="EM61" s="233"/>
      <c r="EN61" s="233"/>
      <c r="EO61" s="233"/>
      <c r="EP61" s="233"/>
      <c r="EQ61" s="233"/>
      <c r="ER61" s="233"/>
      <c r="ES61" s="233"/>
      <c r="ET61" s="233"/>
      <c r="EU61" s="233"/>
      <c r="EV61" s="233"/>
      <c r="EW61" s="233"/>
      <c r="EX61" s="233"/>
      <c r="EY61" s="233"/>
      <c r="EZ61" s="233"/>
      <c r="FA61" s="233"/>
      <c r="FB61" s="233"/>
      <c r="FC61" s="233"/>
      <c r="FD61" s="233"/>
      <c r="FE61" s="233"/>
      <c r="FF61" s="233"/>
      <c r="FG61" s="233"/>
      <c r="FH61" s="233"/>
      <c r="FI61" s="233"/>
      <c r="FJ61" s="233"/>
      <c r="FK61" s="233"/>
      <c r="FL61" s="233"/>
      <c r="FM61" s="233"/>
      <c r="FN61" s="233"/>
      <c r="FO61" s="233"/>
      <c r="FP61" s="233"/>
      <c r="FQ61" s="233"/>
      <c r="FR61" s="233"/>
      <c r="FS61" s="233"/>
      <c r="FT61" s="233"/>
      <c r="FU61" s="233"/>
      <c r="FV61" s="233"/>
      <c r="FW61" s="233"/>
      <c r="FX61" s="233"/>
      <c r="FY61" s="233"/>
      <c r="FZ61" s="233"/>
      <c r="GA61" s="233"/>
      <c r="GB61" s="233"/>
      <c r="GC61" s="233"/>
      <c r="GD61" s="233"/>
      <c r="GE61" s="233"/>
      <c r="GF61" s="233"/>
      <c r="GG61" s="233"/>
      <c r="GH61" s="233"/>
      <c r="GI61" s="233"/>
      <c r="GJ61" s="233"/>
      <c r="GK61" s="233"/>
      <c r="GL61" s="233"/>
      <c r="GM61" s="233"/>
      <c r="GN61" s="233"/>
      <c r="GO61" s="233"/>
      <c r="GP61" s="233"/>
      <c r="GQ61" s="233"/>
      <c r="GR61" s="233"/>
      <c r="GS61" s="233"/>
      <c r="GT61" s="233"/>
      <c r="GU61" s="233"/>
      <c r="GV61" s="233"/>
      <c r="GW61" s="233"/>
      <c r="GX61" s="233"/>
      <c r="GY61" s="233"/>
      <c r="GZ61" s="233"/>
      <c r="HA61" s="233"/>
      <c r="HB61" s="233"/>
      <c r="HC61" s="233"/>
      <c r="HD61" s="233"/>
      <c r="HE61" s="233"/>
      <c r="HF61" s="233"/>
      <c r="HG61" s="233"/>
      <c r="HH61" s="233"/>
      <c r="HI61" s="233"/>
      <c r="HJ61" s="233"/>
      <c r="HK61" s="233"/>
      <c r="HL61" s="233"/>
      <c r="HM61" s="233"/>
      <c r="HN61" s="233"/>
      <c r="HO61" s="233"/>
      <c r="HP61" s="233"/>
      <c r="HQ61" s="233"/>
      <c r="HR61" s="233"/>
      <c r="HS61" s="233"/>
    </row>
    <row r="62" spans="1:227" ht="14.25">
      <c r="A62" s="225">
        <v>4</v>
      </c>
      <c r="B62" s="234" t="s">
        <v>216</v>
      </c>
      <c r="C62" s="234" t="s">
        <v>217</v>
      </c>
      <c r="D62" s="228">
        <v>32</v>
      </c>
      <c r="E62" s="231" t="s">
        <v>218</v>
      </c>
      <c r="F62" s="232"/>
      <c r="G62" s="230"/>
      <c r="H62" s="233"/>
      <c r="J62" s="233"/>
      <c r="K62" s="233"/>
      <c r="L62" s="233"/>
      <c r="M62" s="233"/>
      <c r="N62" s="233"/>
      <c r="O62" s="233"/>
      <c r="P62" s="233"/>
      <c r="Q62" s="233"/>
      <c r="R62" s="233"/>
      <c r="S62" s="233"/>
      <c r="T62" s="233"/>
      <c r="U62" s="233"/>
      <c r="V62" s="233"/>
      <c r="W62" s="233"/>
      <c r="X62" s="233"/>
      <c r="Y62" s="233"/>
      <c r="Z62" s="233"/>
      <c r="AA62" s="233"/>
      <c r="AB62" s="233"/>
      <c r="AC62" s="233"/>
      <c r="AD62" s="233"/>
      <c r="AE62" s="233"/>
      <c r="AF62" s="233"/>
      <c r="AG62" s="233"/>
      <c r="AH62" s="233"/>
      <c r="AI62" s="233"/>
      <c r="AJ62" s="233"/>
      <c r="AK62" s="233"/>
      <c r="AL62" s="233"/>
      <c r="AM62" s="233"/>
      <c r="AN62" s="233"/>
      <c r="AO62" s="233"/>
      <c r="AP62" s="233"/>
      <c r="AQ62" s="233"/>
      <c r="AR62" s="233"/>
      <c r="AS62" s="233"/>
      <c r="AT62" s="233"/>
      <c r="AU62" s="233"/>
      <c r="AV62" s="233"/>
      <c r="AW62" s="233"/>
      <c r="AX62" s="233"/>
      <c r="AY62" s="233"/>
      <c r="AZ62" s="233"/>
      <c r="BA62" s="233"/>
      <c r="BB62" s="233"/>
      <c r="BC62" s="233"/>
      <c r="BD62" s="233"/>
      <c r="BE62" s="233"/>
      <c r="BF62" s="233"/>
      <c r="BG62" s="233"/>
      <c r="BH62" s="233"/>
      <c r="BI62" s="233"/>
      <c r="BJ62" s="233"/>
      <c r="BK62" s="233"/>
      <c r="BL62" s="233"/>
      <c r="BM62" s="233"/>
      <c r="BN62" s="233"/>
      <c r="BO62" s="233"/>
      <c r="BP62" s="233"/>
      <c r="BQ62" s="233"/>
      <c r="BR62" s="233"/>
      <c r="BS62" s="233"/>
      <c r="BT62" s="233"/>
      <c r="BU62" s="233"/>
      <c r="BV62" s="233"/>
      <c r="BW62" s="233"/>
      <c r="BX62" s="233"/>
      <c r="BY62" s="233"/>
      <c r="BZ62" s="233"/>
      <c r="CA62" s="233"/>
      <c r="CB62" s="233"/>
      <c r="CC62" s="233"/>
      <c r="CD62" s="233"/>
      <c r="CE62" s="233"/>
      <c r="CF62" s="233"/>
      <c r="CG62" s="233"/>
      <c r="CH62" s="233"/>
      <c r="CI62" s="233"/>
      <c r="CJ62" s="233"/>
      <c r="CK62" s="233"/>
      <c r="CL62" s="233"/>
      <c r="CM62" s="233"/>
      <c r="CN62" s="233"/>
      <c r="CO62" s="233"/>
      <c r="CP62" s="233"/>
      <c r="CQ62" s="233"/>
      <c r="CR62" s="233"/>
      <c r="CS62" s="233"/>
      <c r="CT62" s="233"/>
      <c r="CU62" s="233"/>
      <c r="CV62" s="233"/>
      <c r="CW62" s="233"/>
      <c r="CX62" s="233"/>
      <c r="CY62" s="233"/>
      <c r="CZ62" s="233"/>
      <c r="DA62" s="233"/>
      <c r="DB62" s="233"/>
      <c r="DC62" s="233"/>
      <c r="DD62" s="233"/>
      <c r="DE62" s="233"/>
      <c r="DF62" s="233"/>
      <c r="DG62" s="233"/>
      <c r="DH62" s="233"/>
      <c r="DI62" s="233"/>
      <c r="DJ62" s="233"/>
      <c r="DK62" s="233"/>
      <c r="DL62" s="233"/>
      <c r="DM62" s="233"/>
      <c r="DN62" s="233"/>
      <c r="DO62" s="233"/>
      <c r="DP62" s="233"/>
      <c r="DQ62" s="233"/>
      <c r="DR62" s="233"/>
      <c r="DS62" s="233"/>
      <c r="DT62" s="233"/>
      <c r="DU62" s="233"/>
      <c r="DV62" s="233"/>
      <c r="DW62" s="233"/>
      <c r="DX62" s="233"/>
      <c r="DY62" s="233"/>
      <c r="DZ62" s="233"/>
      <c r="EA62" s="233"/>
      <c r="EB62" s="233"/>
      <c r="EC62" s="233"/>
      <c r="ED62" s="233"/>
      <c r="EE62" s="233"/>
      <c r="EF62" s="233"/>
      <c r="EG62" s="233"/>
      <c r="EH62" s="233"/>
      <c r="EI62" s="233"/>
      <c r="EJ62" s="233"/>
      <c r="EK62" s="233"/>
      <c r="EL62" s="233"/>
      <c r="EM62" s="233"/>
      <c r="EN62" s="233"/>
      <c r="EO62" s="233"/>
      <c r="EP62" s="233"/>
      <c r="EQ62" s="233"/>
      <c r="ER62" s="233"/>
      <c r="ES62" s="233"/>
      <c r="ET62" s="233"/>
      <c r="EU62" s="233"/>
      <c r="EV62" s="233"/>
      <c r="EW62" s="233"/>
      <c r="EX62" s="233"/>
      <c r="EY62" s="233"/>
      <c r="EZ62" s="233"/>
      <c r="FA62" s="233"/>
      <c r="FB62" s="233"/>
      <c r="FC62" s="233"/>
      <c r="FD62" s="233"/>
      <c r="FE62" s="233"/>
      <c r="FF62" s="233"/>
      <c r="FG62" s="233"/>
      <c r="FH62" s="233"/>
      <c r="FI62" s="233"/>
      <c r="FJ62" s="233"/>
      <c r="FK62" s="233"/>
      <c r="FL62" s="233"/>
      <c r="FM62" s="233"/>
      <c r="FN62" s="233"/>
      <c r="FO62" s="233"/>
      <c r="FP62" s="233"/>
      <c r="FQ62" s="233"/>
      <c r="FR62" s="233"/>
      <c r="FS62" s="233"/>
      <c r="FT62" s="233"/>
      <c r="FU62" s="233"/>
      <c r="FV62" s="233"/>
      <c r="FW62" s="233"/>
      <c r="FX62" s="233"/>
      <c r="FY62" s="233"/>
      <c r="FZ62" s="233"/>
      <c r="GA62" s="233"/>
      <c r="GB62" s="233"/>
      <c r="GC62" s="233"/>
      <c r="GD62" s="233"/>
      <c r="GE62" s="233"/>
      <c r="GF62" s="233"/>
      <c r="GG62" s="233"/>
      <c r="GH62" s="233"/>
      <c r="GI62" s="233"/>
      <c r="GJ62" s="233"/>
      <c r="GK62" s="233"/>
      <c r="GL62" s="233"/>
      <c r="GM62" s="233"/>
      <c r="GN62" s="233"/>
      <c r="GO62" s="233"/>
      <c r="GP62" s="233"/>
      <c r="GQ62" s="233"/>
      <c r="GR62" s="233"/>
      <c r="GS62" s="233"/>
      <c r="GT62" s="233"/>
      <c r="GU62" s="233"/>
      <c r="GV62" s="233"/>
      <c r="GW62" s="233"/>
      <c r="GX62" s="233"/>
      <c r="GY62" s="233"/>
      <c r="GZ62" s="233"/>
      <c r="HA62" s="233"/>
      <c r="HB62" s="233"/>
      <c r="HC62" s="233"/>
      <c r="HD62" s="233"/>
      <c r="HE62" s="233"/>
      <c r="HF62" s="233"/>
      <c r="HG62" s="233"/>
      <c r="HH62" s="233"/>
      <c r="HI62" s="233"/>
      <c r="HJ62" s="233"/>
      <c r="HK62" s="233"/>
      <c r="HL62" s="233"/>
      <c r="HM62" s="233"/>
      <c r="HN62" s="233"/>
      <c r="HO62" s="233"/>
      <c r="HP62" s="233"/>
      <c r="HQ62" s="233"/>
      <c r="HR62" s="233"/>
      <c r="HS62" s="233"/>
    </row>
    <row r="63" spans="1:227">
      <c r="A63" s="225">
        <v>5</v>
      </c>
      <c r="B63" s="234" t="s">
        <v>219</v>
      </c>
      <c r="C63" s="234" t="s">
        <v>220</v>
      </c>
      <c r="D63" s="228">
        <v>32</v>
      </c>
      <c r="E63" s="231" t="s">
        <v>84</v>
      </c>
      <c r="F63" s="232"/>
      <c r="G63" s="230"/>
    </row>
    <row r="64" spans="1:227">
      <c r="A64" s="225">
        <v>6</v>
      </c>
      <c r="B64" s="234" t="s">
        <v>221</v>
      </c>
      <c r="C64" s="234" t="s">
        <v>222</v>
      </c>
      <c r="D64" s="228">
        <v>1</v>
      </c>
      <c r="E64" s="231" t="s">
        <v>91</v>
      </c>
      <c r="F64" s="232"/>
      <c r="G64" s="230"/>
    </row>
    <row r="65" spans="1:227">
      <c r="A65" s="225"/>
      <c r="B65" s="218" t="s">
        <v>223</v>
      </c>
      <c r="C65" s="214"/>
      <c r="D65" s="228"/>
      <c r="E65" s="215"/>
      <c r="F65" s="238"/>
      <c r="G65" s="239"/>
    </row>
    <row r="66" spans="1:227" ht="14.25">
      <c r="A66" s="225" t="s">
        <v>72</v>
      </c>
      <c r="B66" s="220" t="s">
        <v>194</v>
      </c>
      <c r="C66" s="221"/>
      <c r="D66" s="228"/>
      <c r="E66" s="222"/>
      <c r="F66" s="229"/>
      <c r="G66" s="230"/>
      <c r="H66" s="233"/>
      <c r="I66" s="233"/>
      <c r="J66" s="233"/>
      <c r="K66" s="233"/>
      <c r="L66" s="233"/>
      <c r="M66" s="233"/>
      <c r="N66" s="233"/>
      <c r="O66" s="233"/>
      <c r="P66" s="233"/>
      <c r="Q66" s="233"/>
      <c r="R66" s="233"/>
      <c r="S66" s="233"/>
      <c r="T66" s="233"/>
      <c r="U66" s="233"/>
      <c r="V66" s="233"/>
      <c r="W66" s="233"/>
      <c r="X66" s="233"/>
      <c r="Y66" s="233"/>
      <c r="Z66" s="233"/>
      <c r="AA66" s="233"/>
      <c r="AB66" s="233"/>
      <c r="AC66" s="233"/>
      <c r="AD66" s="233"/>
      <c r="AE66" s="233"/>
      <c r="AF66" s="233"/>
      <c r="AG66" s="233"/>
      <c r="AH66" s="233"/>
      <c r="AI66" s="233"/>
      <c r="AJ66" s="233"/>
      <c r="AK66" s="233"/>
      <c r="AL66" s="233"/>
      <c r="AM66" s="233"/>
      <c r="AN66" s="233"/>
      <c r="AO66" s="233"/>
      <c r="AP66" s="233"/>
      <c r="AQ66" s="233"/>
      <c r="AR66" s="233"/>
      <c r="AS66" s="233"/>
      <c r="AT66" s="233"/>
      <c r="AU66" s="233"/>
      <c r="AV66" s="233"/>
      <c r="AW66" s="233"/>
      <c r="AX66" s="233"/>
      <c r="AY66" s="233"/>
      <c r="AZ66" s="233"/>
      <c r="BA66" s="233"/>
      <c r="BB66" s="233"/>
      <c r="BC66" s="233"/>
      <c r="BD66" s="233"/>
      <c r="BE66" s="233"/>
      <c r="BF66" s="233"/>
      <c r="BG66" s="233"/>
      <c r="BH66" s="233"/>
      <c r="BI66" s="233"/>
      <c r="BJ66" s="233"/>
      <c r="BK66" s="233"/>
      <c r="BL66" s="233"/>
      <c r="BM66" s="233"/>
      <c r="BN66" s="233"/>
      <c r="BO66" s="233"/>
      <c r="BP66" s="233"/>
      <c r="BQ66" s="233"/>
      <c r="BR66" s="233"/>
      <c r="BS66" s="233"/>
      <c r="BT66" s="233"/>
      <c r="BU66" s="233"/>
      <c r="BV66" s="233"/>
      <c r="BW66" s="233"/>
      <c r="BX66" s="233"/>
      <c r="BY66" s="233"/>
      <c r="BZ66" s="233"/>
      <c r="CA66" s="233"/>
      <c r="CB66" s="233"/>
      <c r="CC66" s="233"/>
      <c r="CD66" s="233"/>
      <c r="CE66" s="233"/>
      <c r="CF66" s="233"/>
      <c r="CG66" s="233"/>
      <c r="CH66" s="233"/>
      <c r="CI66" s="233"/>
      <c r="CJ66" s="233"/>
      <c r="CK66" s="233"/>
      <c r="CL66" s="233"/>
      <c r="CM66" s="233"/>
      <c r="CN66" s="233"/>
      <c r="CO66" s="233"/>
      <c r="CP66" s="233"/>
      <c r="CQ66" s="233"/>
      <c r="CR66" s="233"/>
      <c r="CS66" s="233"/>
      <c r="CT66" s="233"/>
      <c r="CU66" s="233"/>
      <c r="CV66" s="233"/>
      <c r="CW66" s="233"/>
      <c r="CX66" s="233"/>
      <c r="CY66" s="233"/>
      <c r="CZ66" s="233"/>
      <c r="DA66" s="233"/>
      <c r="DB66" s="233"/>
      <c r="DC66" s="233"/>
      <c r="DD66" s="233"/>
      <c r="DE66" s="233"/>
      <c r="DF66" s="233"/>
      <c r="DG66" s="233"/>
      <c r="DH66" s="233"/>
      <c r="DI66" s="233"/>
      <c r="DJ66" s="233"/>
      <c r="DK66" s="233"/>
      <c r="DL66" s="233"/>
      <c r="DM66" s="233"/>
      <c r="DN66" s="233"/>
      <c r="DO66" s="233"/>
      <c r="DP66" s="233"/>
      <c r="DQ66" s="233"/>
      <c r="DR66" s="233"/>
      <c r="DS66" s="233"/>
      <c r="DT66" s="233"/>
      <c r="DU66" s="233"/>
      <c r="DV66" s="233"/>
      <c r="DW66" s="233"/>
      <c r="DX66" s="233"/>
      <c r="DY66" s="233"/>
      <c r="DZ66" s="233"/>
      <c r="EA66" s="233"/>
      <c r="EB66" s="233"/>
      <c r="EC66" s="233"/>
      <c r="ED66" s="233"/>
      <c r="EE66" s="233"/>
      <c r="EF66" s="233"/>
      <c r="EG66" s="233"/>
      <c r="EH66" s="233"/>
      <c r="EI66" s="233"/>
      <c r="EJ66" s="233"/>
      <c r="EK66" s="233"/>
      <c r="EL66" s="233"/>
      <c r="EM66" s="233"/>
      <c r="EN66" s="233"/>
      <c r="EO66" s="233"/>
      <c r="EP66" s="233"/>
      <c r="EQ66" s="233"/>
      <c r="ER66" s="233"/>
      <c r="ES66" s="233"/>
      <c r="ET66" s="233"/>
      <c r="EU66" s="233"/>
      <c r="EV66" s="233"/>
      <c r="EW66" s="233"/>
      <c r="EX66" s="233"/>
      <c r="EY66" s="233"/>
      <c r="EZ66" s="233"/>
      <c r="FA66" s="233"/>
      <c r="FB66" s="233"/>
      <c r="FC66" s="233"/>
      <c r="FD66" s="233"/>
      <c r="FE66" s="233"/>
      <c r="FF66" s="233"/>
      <c r="FG66" s="233"/>
      <c r="FH66" s="233"/>
      <c r="FI66" s="233"/>
      <c r="FJ66" s="233"/>
      <c r="FK66" s="233"/>
      <c r="FL66" s="233"/>
      <c r="FM66" s="233"/>
      <c r="FN66" s="233"/>
      <c r="FO66" s="233"/>
      <c r="FP66" s="233"/>
      <c r="FQ66" s="233"/>
      <c r="FR66" s="233"/>
      <c r="FS66" s="233"/>
      <c r="FT66" s="233"/>
      <c r="FU66" s="233"/>
      <c r="FV66" s="233"/>
      <c r="FW66" s="233"/>
      <c r="FX66" s="233"/>
      <c r="FY66" s="233"/>
      <c r="FZ66" s="233"/>
      <c r="GA66" s="233"/>
      <c r="GB66" s="233"/>
      <c r="GC66" s="233"/>
      <c r="GD66" s="233"/>
      <c r="GE66" s="233"/>
      <c r="GF66" s="233"/>
      <c r="GG66" s="233"/>
      <c r="GH66" s="233"/>
      <c r="GI66" s="233"/>
      <c r="GJ66" s="233"/>
      <c r="GK66" s="233"/>
      <c r="GL66" s="233"/>
      <c r="GM66" s="233"/>
      <c r="GN66" s="233"/>
      <c r="GO66" s="233"/>
      <c r="GP66" s="233"/>
      <c r="GQ66" s="233"/>
      <c r="GR66" s="233"/>
      <c r="GS66" s="233"/>
      <c r="GT66" s="233"/>
      <c r="GU66" s="233"/>
      <c r="GV66" s="233"/>
      <c r="GW66" s="233"/>
      <c r="GX66" s="233"/>
      <c r="GY66" s="233"/>
      <c r="GZ66" s="233"/>
      <c r="HA66" s="233"/>
      <c r="HB66" s="233"/>
      <c r="HC66" s="233"/>
      <c r="HD66" s="233"/>
      <c r="HE66" s="233"/>
      <c r="HF66" s="233"/>
      <c r="HG66" s="233"/>
      <c r="HH66" s="233"/>
      <c r="HI66" s="233"/>
      <c r="HJ66" s="233"/>
      <c r="HK66" s="233"/>
      <c r="HL66" s="233"/>
      <c r="HM66" s="233"/>
      <c r="HN66" s="233"/>
      <c r="HO66" s="233"/>
      <c r="HP66" s="233"/>
      <c r="HQ66" s="233"/>
      <c r="HR66" s="233"/>
      <c r="HS66" s="233"/>
    </row>
    <row r="67" spans="1:227" ht="14.25">
      <c r="A67" s="225">
        <v>1</v>
      </c>
      <c r="B67" s="234" t="s">
        <v>195</v>
      </c>
      <c r="C67" s="234" t="s">
        <v>196</v>
      </c>
      <c r="D67" s="228">
        <v>1</v>
      </c>
      <c r="E67" s="231" t="s">
        <v>91</v>
      </c>
      <c r="F67" s="232"/>
      <c r="G67" s="230"/>
      <c r="H67" s="233"/>
      <c r="I67" s="233"/>
      <c r="J67" s="233"/>
      <c r="K67" s="233"/>
      <c r="L67" s="233"/>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c r="AQ67" s="233"/>
      <c r="AR67" s="233"/>
      <c r="AS67" s="233"/>
      <c r="AT67" s="233"/>
      <c r="AU67" s="233"/>
      <c r="AV67" s="233"/>
      <c r="AW67" s="233"/>
      <c r="AX67" s="233"/>
      <c r="AY67" s="233"/>
      <c r="AZ67" s="233"/>
      <c r="BA67" s="233"/>
      <c r="BB67" s="233"/>
      <c r="BC67" s="233"/>
      <c r="BD67" s="233"/>
      <c r="BE67" s="233"/>
      <c r="BF67" s="233"/>
      <c r="BG67" s="233"/>
      <c r="BH67" s="233"/>
      <c r="BI67" s="233"/>
      <c r="BJ67" s="233"/>
      <c r="BK67" s="233"/>
      <c r="BL67" s="233"/>
      <c r="BM67" s="233"/>
      <c r="BN67" s="233"/>
      <c r="BO67" s="233"/>
      <c r="BP67" s="233"/>
      <c r="BQ67" s="233"/>
      <c r="BR67" s="233"/>
      <c r="BS67" s="233"/>
      <c r="BT67" s="233"/>
      <c r="BU67" s="233"/>
      <c r="BV67" s="233"/>
      <c r="BW67" s="233"/>
      <c r="BX67" s="233"/>
      <c r="BY67" s="233"/>
      <c r="BZ67" s="233"/>
      <c r="CA67" s="233"/>
      <c r="CB67" s="233"/>
      <c r="CC67" s="233"/>
      <c r="CD67" s="233"/>
      <c r="CE67" s="233"/>
      <c r="CF67" s="233"/>
      <c r="CG67" s="233"/>
      <c r="CH67" s="233"/>
      <c r="CI67" s="233"/>
      <c r="CJ67" s="233"/>
      <c r="CK67" s="233"/>
      <c r="CL67" s="233"/>
      <c r="CM67" s="233"/>
      <c r="CN67" s="233"/>
      <c r="CO67" s="233"/>
      <c r="CP67" s="233"/>
      <c r="CQ67" s="233"/>
      <c r="CR67" s="233"/>
      <c r="CS67" s="233"/>
      <c r="CT67" s="233"/>
      <c r="CU67" s="233"/>
      <c r="CV67" s="233"/>
      <c r="CW67" s="233"/>
      <c r="CX67" s="233"/>
      <c r="CY67" s="233"/>
      <c r="CZ67" s="233"/>
      <c r="DA67" s="233"/>
      <c r="DB67" s="233"/>
      <c r="DC67" s="233"/>
      <c r="DD67" s="233"/>
      <c r="DE67" s="233"/>
      <c r="DF67" s="233"/>
      <c r="DG67" s="233"/>
      <c r="DH67" s="233"/>
      <c r="DI67" s="233"/>
      <c r="DJ67" s="233"/>
      <c r="DK67" s="233"/>
      <c r="DL67" s="233"/>
      <c r="DM67" s="233"/>
      <c r="DN67" s="233"/>
      <c r="DO67" s="233"/>
      <c r="DP67" s="233"/>
      <c r="DQ67" s="233"/>
      <c r="DR67" s="233"/>
      <c r="DS67" s="233"/>
      <c r="DT67" s="233"/>
      <c r="DU67" s="233"/>
      <c r="DV67" s="233"/>
      <c r="DW67" s="233"/>
      <c r="DX67" s="233"/>
      <c r="DY67" s="233"/>
      <c r="DZ67" s="233"/>
      <c r="EA67" s="233"/>
      <c r="EB67" s="233"/>
      <c r="EC67" s="233"/>
      <c r="ED67" s="233"/>
      <c r="EE67" s="233"/>
      <c r="EF67" s="233"/>
      <c r="EG67" s="233"/>
      <c r="EH67" s="233"/>
      <c r="EI67" s="233"/>
      <c r="EJ67" s="233"/>
      <c r="EK67" s="233"/>
      <c r="EL67" s="233"/>
      <c r="EM67" s="233"/>
      <c r="EN67" s="233"/>
      <c r="EO67" s="233"/>
      <c r="EP67" s="233"/>
      <c r="EQ67" s="233"/>
      <c r="ER67" s="233"/>
      <c r="ES67" s="233"/>
      <c r="ET67" s="233"/>
      <c r="EU67" s="233"/>
      <c r="EV67" s="233"/>
      <c r="EW67" s="233"/>
      <c r="EX67" s="233"/>
      <c r="EY67" s="233"/>
      <c r="EZ67" s="233"/>
      <c r="FA67" s="233"/>
      <c r="FB67" s="233"/>
      <c r="FC67" s="233"/>
      <c r="FD67" s="233"/>
      <c r="FE67" s="233"/>
      <c r="FF67" s="233"/>
      <c r="FG67" s="233"/>
      <c r="FH67" s="233"/>
      <c r="FI67" s="233"/>
      <c r="FJ67" s="233"/>
      <c r="FK67" s="233"/>
      <c r="FL67" s="233"/>
      <c r="FM67" s="233"/>
      <c r="FN67" s="233"/>
      <c r="FO67" s="233"/>
      <c r="FP67" s="233"/>
      <c r="FQ67" s="233"/>
      <c r="FR67" s="233"/>
      <c r="FS67" s="233"/>
      <c r="FT67" s="233"/>
      <c r="FU67" s="233"/>
      <c r="FV67" s="233"/>
      <c r="FW67" s="233"/>
      <c r="FX67" s="233"/>
      <c r="FY67" s="233"/>
      <c r="FZ67" s="233"/>
      <c r="GA67" s="233"/>
      <c r="GB67" s="233"/>
      <c r="GC67" s="233"/>
      <c r="GD67" s="233"/>
      <c r="GE67" s="233"/>
      <c r="GF67" s="233"/>
      <c r="GG67" s="233"/>
      <c r="GH67" s="233"/>
      <c r="GI67" s="233"/>
      <c r="GJ67" s="233"/>
      <c r="GK67" s="233"/>
      <c r="GL67" s="233"/>
      <c r="GM67" s="233"/>
      <c r="GN67" s="233"/>
      <c r="GO67" s="233"/>
      <c r="GP67" s="233"/>
      <c r="GQ67" s="233"/>
      <c r="GR67" s="233"/>
      <c r="GS67" s="233"/>
      <c r="GT67" s="233"/>
      <c r="GU67" s="233"/>
      <c r="GV67" s="233"/>
      <c r="GW67" s="233"/>
      <c r="GX67" s="233"/>
      <c r="GY67" s="233"/>
      <c r="GZ67" s="233"/>
      <c r="HA67" s="233"/>
      <c r="HB67" s="233"/>
      <c r="HC67" s="233"/>
      <c r="HD67" s="233"/>
      <c r="HE67" s="233"/>
      <c r="HF67" s="233"/>
      <c r="HG67" s="233"/>
      <c r="HH67" s="233"/>
      <c r="HI67" s="233"/>
      <c r="HJ67" s="233"/>
      <c r="HK67" s="233"/>
      <c r="HL67" s="233"/>
      <c r="HM67" s="233"/>
      <c r="HN67" s="233"/>
      <c r="HO67" s="233"/>
      <c r="HP67" s="233"/>
      <c r="HQ67" s="233"/>
      <c r="HR67" s="233"/>
      <c r="HS67" s="233"/>
    </row>
    <row r="68" spans="1:227" ht="14.25">
      <c r="A68" s="225">
        <v>2</v>
      </c>
      <c r="B68" s="234" t="s">
        <v>197</v>
      </c>
      <c r="C68" s="234" t="s">
        <v>198</v>
      </c>
      <c r="D68" s="228">
        <v>1</v>
      </c>
      <c r="E68" s="231" t="s">
        <v>91</v>
      </c>
      <c r="F68" s="232"/>
      <c r="G68" s="230"/>
      <c r="H68" s="233"/>
      <c r="I68" s="233"/>
      <c r="J68" s="233"/>
      <c r="K68" s="233"/>
      <c r="L68" s="233"/>
      <c r="M68" s="233"/>
      <c r="N68" s="233"/>
      <c r="O68" s="233"/>
      <c r="P68" s="233"/>
      <c r="Q68" s="233"/>
      <c r="R68" s="233"/>
      <c r="S68" s="233"/>
      <c r="T68" s="233"/>
      <c r="U68" s="233"/>
      <c r="V68" s="233"/>
      <c r="W68" s="233"/>
      <c r="X68" s="233"/>
      <c r="Y68" s="233"/>
      <c r="Z68" s="233"/>
      <c r="AA68" s="233"/>
      <c r="AB68" s="233"/>
      <c r="AC68" s="233"/>
      <c r="AD68" s="233"/>
      <c r="AE68" s="233"/>
      <c r="AF68" s="233"/>
      <c r="AG68" s="233"/>
      <c r="AH68" s="233"/>
      <c r="AI68" s="233"/>
      <c r="AJ68" s="233"/>
      <c r="AK68" s="233"/>
      <c r="AL68" s="233"/>
      <c r="AM68" s="233"/>
      <c r="AN68" s="233"/>
      <c r="AO68" s="233"/>
      <c r="AP68" s="233"/>
      <c r="AQ68" s="233"/>
      <c r="AR68" s="233"/>
      <c r="AS68" s="233"/>
      <c r="AT68" s="233"/>
      <c r="AU68" s="233"/>
      <c r="AV68" s="233"/>
      <c r="AW68" s="233"/>
      <c r="AX68" s="233"/>
      <c r="AY68" s="233"/>
      <c r="AZ68" s="233"/>
      <c r="BA68" s="233"/>
      <c r="BB68" s="233"/>
      <c r="BC68" s="233"/>
      <c r="BD68" s="233"/>
      <c r="BE68" s="233"/>
      <c r="BF68" s="233"/>
      <c r="BG68" s="233"/>
      <c r="BH68" s="233"/>
      <c r="BI68" s="233"/>
      <c r="BJ68" s="233"/>
      <c r="BK68" s="233"/>
      <c r="BL68" s="233"/>
      <c r="BM68" s="233"/>
      <c r="BN68" s="233"/>
      <c r="BO68" s="233"/>
      <c r="BP68" s="233"/>
      <c r="BQ68" s="233"/>
      <c r="BR68" s="233"/>
      <c r="BS68" s="233"/>
      <c r="BT68" s="233"/>
      <c r="BU68" s="233"/>
      <c r="BV68" s="233"/>
      <c r="BW68" s="233"/>
      <c r="BX68" s="233"/>
      <c r="BY68" s="233"/>
      <c r="BZ68" s="233"/>
      <c r="CA68" s="233"/>
      <c r="CB68" s="233"/>
      <c r="CC68" s="233"/>
      <c r="CD68" s="233"/>
      <c r="CE68" s="233"/>
      <c r="CF68" s="233"/>
      <c r="CG68" s="233"/>
      <c r="CH68" s="233"/>
      <c r="CI68" s="233"/>
      <c r="CJ68" s="233"/>
      <c r="CK68" s="233"/>
      <c r="CL68" s="233"/>
      <c r="CM68" s="233"/>
      <c r="CN68" s="233"/>
      <c r="CO68" s="233"/>
      <c r="CP68" s="233"/>
      <c r="CQ68" s="233"/>
      <c r="CR68" s="233"/>
      <c r="CS68" s="233"/>
      <c r="CT68" s="233"/>
      <c r="CU68" s="233"/>
      <c r="CV68" s="233"/>
      <c r="CW68" s="233"/>
      <c r="CX68" s="233"/>
      <c r="CY68" s="233"/>
      <c r="CZ68" s="233"/>
      <c r="DA68" s="233"/>
      <c r="DB68" s="233"/>
      <c r="DC68" s="233"/>
      <c r="DD68" s="233"/>
      <c r="DE68" s="233"/>
      <c r="DF68" s="233"/>
      <c r="DG68" s="233"/>
      <c r="DH68" s="233"/>
      <c r="DI68" s="233"/>
      <c r="DJ68" s="233"/>
      <c r="DK68" s="233"/>
      <c r="DL68" s="233"/>
      <c r="DM68" s="233"/>
      <c r="DN68" s="233"/>
      <c r="DO68" s="233"/>
      <c r="DP68" s="233"/>
      <c r="DQ68" s="233"/>
      <c r="DR68" s="233"/>
      <c r="DS68" s="233"/>
      <c r="DT68" s="233"/>
      <c r="DU68" s="233"/>
      <c r="DV68" s="233"/>
      <c r="DW68" s="233"/>
      <c r="DX68" s="233"/>
      <c r="DY68" s="233"/>
      <c r="DZ68" s="233"/>
      <c r="EA68" s="233"/>
      <c r="EB68" s="233"/>
      <c r="EC68" s="233"/>
      <c r="ED68" s="233"/>
      <c r="EE68" s="233"/>
      <c r="EF68" s="233"/>
      <c r="EG68" s="233"/>
      <c r="EH68" s="233"/>
      <c r="EI68" s="233"/>
      <c r="EJ68" s="233"/>
      <c r="EK68" s="233"/>
      <c r="EL68" s="233"/>
      <c r="EM68" s="233"/>
      <c r="EN68" s="233"/>
      <c r="EO68" s="233"/>
      <c r="EP68" s="233"/>
      <c r="EQ68" s="233"/>
      <c r="ER68" s="233"/>
      <c r="ES68" s="233"/>
      <c r="ET68" s="233"/>
      <c r="EU68" s="233"/>
      <c r="EV68" s="233"/>
      <c r="EW68" s="233"/>
      <c r="EX68" s="233"/>
      <c r="EY68" s="233"/>
      <c r="EZ68" s="233"/>
      <c r="FA68" s="233"/>
      <c r="FB68" s="233"/>
      <c r="FC68" s="233"/>
      <c r="FD68" s="233"/>
      <c r="FE68" s="233"/>
      <c r="FF68" s="233"/>
      <c r="FG68" s="233"/>
      <c r="FH68" s="233"/>
      <c r="FI68" s="233"/>
      <c r="FJ68" s="233"/>
      <c r="FK68" s="233"/>
      <c r="FL68" s="233"/>
      <c r="FM68" s="233"/>
      <c r="FN68" s="233"/>
      <c r="FO68" s="233"/>
      <c r="FP68" s="233"/>
      <c r="FQ68" s="233"/>
      <c r="FR68" s="233"/>
      <c r="FS68" s="233"/>
      <c r="FT68" s="233"/>
      <c r="FU68" s="233"/>
      <c r="FV68" s="233"/>
      <c r="FW68" s="233"/>
      <c r="FX68" s="233"/>
      <c r="FY68" s="233"/>
      <c r="FZ68" s="233"/>
      <c r="GA68" s="233"/>
      <c r="GB68" s="233"/>
      <c r="GC68" s="233"/>
      <c r="GD68" s="233"/>
      <c r="GE68" s="233"/>
      <c r="GF68" s="233"/>
      <c r="GG68" s="233"/>
      <c r="GH68" s="233"/>
      <c r="GI68" s="233"/>
      <c r="GJ68" s="233"/>
      <c r="GK68" s="233"/>
      <c r="GL68" s="233"/>
      <c r="GM68" s="233"/>
      <c r="GN68" s="233"/>
      <c r="GO68" s="233"/>
      <c r="GP68" s="233"/>
      <c r="GQ68" s="233"/>
      <c r="GR68" s="233"/>
      <c r="GS68" s="233"/>
      <c r="GT68" s="233"/>
      <c r="GU68" s="233"/>
      <c r="GV68" s="233"/>
      <c r="GW68" s="233"/>
      <c r="GX68" s="233"/>
      <c r="GY68" s="233"/>
      <c r="GZ68" s="233"/>
      <c r="HA68" s="233"/>
      <c r="HB68" s="233"/>
      <c r="HC68" s="233"/>
      <c r="HD68" s="233"/>
      <c r="HE68" s="233"/>
      <c r="HF68" s="233"/>
      <c r="HG68" s="233"/>
      <c r="HH68" s="233"/>
      <c r="HI68" s="233"/>
      <c r="HJ68" s="233"/>
      <c r="HK68" s="233"/>
      <c r="HL68" s="233"/>
      <c r="HM68" s="233"/>
      <c r="HN68" s="233"/>
      <c r="HO68" s="233"/>
      <c r="HP68" s="233"/>
      <c r="HQ68" s="233"/>
      <c r="HR68" s="233"/>
      <c r="HS68" s="233"/>
    </row>
    <row r="69" spans="1:227" ht="14.25">
      <c r="A69" s="225">
        <v>3</v>
      </c>
      <c r="B69" s="234" t="s">
        <v>199</v>
      </c>
      <c r="C69" s="234" t="s">
        <v>200</v>
      </c>
      <c r="D69" s="228">
        <v>5</v>
      </c>
      <c r="E69" s="231" t="s">
        <v>102</v>
      </c>
      <c r="F69" s="232"/>
      <c r="G69" s="230"/>
      <c r="H69" s="233"/>
      <c r="I69" s="233"/>
      <c r="J69" s="233"/>
      <c r="K69" s="233"/>
      <c r="L69" s="233"/>
      <c r="M69" s="233"/>
      <c r="N69" s="233"/>
      <c r="O69" s="233"/>
      <c r="P69" s="233"/>
      <c r="Q69" s="233"/>
      <c r="R69" s="233"/>
      <c r="S69" s="233"/>
      <c r="T69" s="233"/>
      <c r="U69" s="233"/>
      <c r="V69" s="233"/>
      <c r="W69" s="233"/>
      <c r="X69" s="233"/>
      <c r="Y69" s="233"/>
      <c r="Z69" s="233"/>
      <c r="AA69" s="233"/>
      <c r="AB69" s="233"/>
      <c r="AC69" s="233"/>
      <c r="AD69" s="233"/>
      <c r="AE69" s="233"/>
      <c r="AF69" s="233"/>
      <c r="AG69" s="233"/>
      <c r="AH69" s="233"/>
      <c r="AI69" s="233"/>
      <c r="AJ69" s="233"/>
      <c r="AK69" s="233"/>
      <c r="AL69" s="233"/>
      <c r="AM69" s="233"/>
      <c r="AN69" s="233"/>
      <c r="AO69" s="233"/>
      <c r="AP69" s="233"/>
      <c r="AQ69" s="233"/>
      <c r="AR69" s="233"/>
      <c r="AS69" s="233"/>
      <c r="AT69" s="233"/>
      <c r="AU69" s="233"/>
      <c r="AV69" s="233"/>
      <c r="AW69" s="233"/>
      <c r="AX69" s="233"/>
      <c r="AY69" s="233"/>
      <c r="AZ69" s="233"/>
      <c r="BA69" s="233"/>
      <c r="BB69" s="233"/>
      <c r="BC69" s="233"/>
      <c r="BD69" s="233"/>
      <c r="BE69" s="233"/>
      <c r="BF69" s="233"/>
      <c r="BG69" s="233"/>
      <c r="BH69" s="233"/>
      <c r="BI69" s="233"/>
      <c r="BJ69" s="233"/>
      <c r="BK69" s="233"/>
      <c r="BL69" s="233"/>
      <c r="BM69" s="233"/>
      <c r="BN69" s="233"/>
      <c r="BO69" s="233"/>
      <c r="BP69" s="233"/>
      <c r="BQ69" s="233"/>
      <c r="BR69" s="233"/>
      <c r="BS69" s="233"/>
      <c r="BT69" s="233"/>
      <c r="BU69" s="233"/>
      <c r="BV69" s="233"/>
      <c r="BW69" s="233"/>
      <c r="BX69" s="233"/>
      <c r="BY69" s="233"/>
      <c r="BZ69" s="233"/>
      <c r="CA69" s="233"/>
      <c r="CB69" s="233"/>
      <c r="CC69" s="233"/>
      <c r="CD69" s="233"/>
      <c r="CE69" s="233"/>
      <c r="CF69" s="233"/>
      <c r="CG69" s="233"/>
      <c r="CH69" s="233"/>
      <c r="CI69" s="233"/>
      <c r="CJ69" s="233"/>
      <c r="CK69" s="233"/>
      <c r="CL69" s="233"/>
      <c r="CM69" s="233"/>
      <c r="CN69" s="233"/>
      <c r="CO69" s="233"/>
      <c r="CP69" s="233"/>
      <c r="CQ69" s="233"/>
      <c r="CR69" s="233"/>
      <c r="CS69" s="233"/>
      <c r="CT69" s="233"/>
      <c r="CU69" s="233"/>
      <c r="CV69" s="233"/>
      <c r="CW69" s="233"/>
      <c r="CX69" s="233"/>
      <c r="CY69" s="233"/>
      <c r="CZ69" s="233"/>
      <c r="DA69" s="233"/>
      <c r="DB69" s="233"/>
      <c r="DC69" s="233"/>
      <c r="DD69" s="233"/>
      <c r="DE69" s="233"/>
      <c r="DF69" s="233"/>
      <c r="DG69" s="233"/>
      <c r="DH69" s="233"/>
      <c r="DI69" s="233"/>
      <c r="DJ69" s="233"/>
      <c r="DK69" s="233"/>
      <c r="DL69" s="233"/>
      <c r="DM69" s="233"/>
      <c r="DN69" s="233"/>
      <c r="DO69" s="233"/>
      <c r="DP69" s="233"/>
      <c r="DQ69" s="233"/>
      <c r="DR69" s="233"/>
      <c r="DS69" s="233"/>
      <c r="DT69" s="233"/>
      <c r="DU69" s="233"/>
      <c r="DV69" s="233"/>
      <c r="DW69" s="233"/>
      <c r="DX69" s="233"/>
      <c r="DY69" s="233"/>
      <c r="DZ69" s="233"/>
      <c r="EA69" s="233"/>
      <c r="EB69" s="233"/>
      <c r="EC69" s="233"/>
      <c r="ED69" s="233"/>
      <c r="EE69" s="233"/>
      <c r="EF69" s="233"/>
      <c r="EG69" s="233"/>
      <c r="EH69" s="233"/>
      <c r="EI69" s="233"/>
      <c r="EJ69" s="233"/>
      <c r="EK69" s="233"/>
      <c r="EL69" s="233"/>
      <c r="EM69" s="233"/>
      <c r="EN69" s="233"/>
      <c r="EO69" s="233"/>
      <c r="EP69" s="233"/>
      <c r="EQ69" s="233"/>
      <c r="ER69" s="233"/>
      <c r="ES69" s="233"/>
      <c r="ET69" s="233"/>
      <c r="EU69" s="233"/>
      <c r="EV69" s="233"/>
      <c r="EW69" s="233"/>
      <c r="EX69" s="233"/>
      <c r="EY69" s="233"/>
      <c r="EZ69" s="233"/>
      <c r="FA69" s="233"/>
      <c r="FB69" s="233"/>
      <c r="FC69" s="233"/>
      <c r="FD69" s="233"/>
      <c r="FE69" s="233"/>
      <c r="FF69" s="233"/>
      <c r="FG69" s="233"/>
      <c r="FH69" s="233"/>
      <c r="FI69" s="233"/>
      <c r="FJ69" s="233"/>
      <c r="FK69" s="233"/>
      <c r="FL69" s="233"/>
      <c r="FM69" s="233"/>
      <c r="FN69" s="233"/>
      <c r="FO69" s="233"/>
      <c r="FP69" s="233"/>
      <c r="FQ69" s="233"/>
      <c r="FR69" s="233"/>
      <c r="FS69" s="233"/>
      <c r="FT69" s="233"/>
      <c r="FU69" s="233"/>
      <c r="FV69" s="233"/>
      <c r="FW69" s="233"/>
      <c r="FX69" s="233"/>
      <c r="FY69" s="233"/>
      <c r="FZ69" s="233"/>
      <c r="GA69" s="233"/>
      <c r="GB69" s="233"/>
      <c r="GC69" s="233"/>
      <c r="GD69" s="233"/>
      <c r="GE69" s="233"/>
      <c r="GF69" s="233"/>
      <c r="GG69" s="233"/>
      <c r="GH69" s="233"/>
      <c r="GI69" s="233"/>
      <c r="GJ69" s="233"/>
      <c r="GK69" s="233"/>
      <c r="GL69" s="233"/>
      <c r="GM69" s="233"/>
      <c r="GN69" s="233"/>
      <c r="GO69" s="233"/>
      <c r="GP69" s="233"/>
      <c r="GQ69" s="233"/>
      <c r="GR69" s="233"/>
      <c r="GS69" s="233"/>
      <c r="GT69" s="233"/>
      <c r="GU69" s="233"/>
      <c r="GV69" s="233"/>
      <c r="GW69" s="233"/>
      <c r="GX69" s="233"/>
      <c r="GY69" s="233"/>
      <c r="GZ69" s="233"/>
      <c r="HA69" s="233"/>
      <c r="HB69" s="233"/>
      <c r="HC69" s="233"/>
      <c r="HD69" s="233"/>
      <c r="HE69" s="233"/>
      <c r="HF69" s="233"/>
      <c r="HG69" s="233"/>
      <c r="HH69" s="233"/>
      <c r="HI69" s="233"/>
      <c r="HJ69" s="233"/>
      <c r="HK69" s="233"/>
      <c r="HL69" s="233"/>
      <c r="HM69" s="233"/>
      <c r="HN69" s="233"/>
      <c r="HO69" s="233"/>
      <c r="HP69" s="233"/>
      <c r="HQ69" s="233"/>
      <c r="HR69" s="233"/>
      <c r="HS69" s="233"/>
    </row>
    <row r="70" spans="1:227" ht="14.25">
      <c r="A70" s="225">
        <v>4</v>
      </c>
      <c r="B70" s="234" t="s">
        <v>199</v>
      </c>
      <c r="C70" s="234" t="s">
        <v>201</v>
      </c>
      <c r="D70" s="228">
        <v>30</v>
      </c>
      <c r="E70" s="231" t="s">
        <v>102</v>
      </c>
      <c r="F70" s="232"/>
      <c r="G70" s="230"/>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3"/>
      <c r="AY70" s="233"/>
      <c r="AZ70" s="233"/>
      <c r="BA70" s="233"/>
      <c r="BB70" s="233"/>
      <c r="BC70" s="233"/>
      <c r="BD70" s="233"/>
      <c r="BE70" s="233"/>
      <c r="BF70" s="233"/>
      <c r="BG70" s="233"/>
      <c r="BH70" s="233"/>
      <c r="BI70" s="233"/>
      <c r="BJ70" s="233"/>
      <c r="BK70" s="233"/>
      <c r="BL70" s="233"/>
      <c r="BM70" s="233"/>
      <c r="BN70" s="233"/>
      <c r="BO70" s="233"/>
      <c r="BP70" s="233"/>
      <c r="BQ70" s="233"/>
      <c r="BR70" s="233"/>
      <c r="BS70" s="233"/>
      <c r="BT70" s="233"/>
      <c r="BU70" s="233"/>
      <c r="BV70" s="233"/>
      <c r="BW70" s="233"/>
      <c r="BX70" s="233"/>
      <c r="BY70" s="233"/>
      <c r="BZ70" s="233"/>
      <c r="CA70" s="233"/>
      <c r="CB70" s="233"/>
      <c r="CC70" s="233"/>
      <c r="CD70" s="233"/>
      <c r="CE70" s="233"/>
      <c r="CF70" s="233"/>
      <c r="CG70" s="233"/>
      <c r="CH70" s="233"/>
      <c r="CI70" s="233"/>
      <c r="CJ70" s="233"/>
      <c r="CK70" s="233"/>
      <c r="CL70" s="233"/>
      <c r="CM70" s="233"/>
      <c r="CN70" s="233"/>
      <c r="CO70" s="233"/>
      <c r="CP70" s="233"/>
      <c r="CQ70" s="233"/>
      <c r="CR70" s="233"/>
      <c r="CS70" s="233"/>
      <c r="CT70" s="233"/>
      <c r="CU70" s="233"/>
      <c r="CV70" s="233"/>
      <c r="CW70" s="233"/>
      <c r="CX70" s="233"/>
      <c r="CY70" s="233"/>
      <c r="CZ70" s="233"/>
      <c r="DA70" s="233"/>
      <c r="DB70" s="233"/>
      <c r="DC70" s="233"/>
      <c r="DD70" s="233"/>
      <c r="DE70" s="233"/>
      <c r="DF70" s="233"/>
      <c r="DG70" s="233"/>
      <c r="DH70" s="233"/>
      <c r="DI70" s="233"/>
      <c r="DJ70" s="233"/>
      <c r="DK70" s="233"/>
      <c r="DL70" s="233"/>
      <c r="DM70" s="233"/>
      <c r="DN70" s="233"/>
      <c r="DO70" s="233"/>
      <c r="DP70" s="233"/>
      <c r="DQ70" s="233"/>
      <c r="DR70" s="233"/>
      <c r="DS70" s="233"/>
      <c r="DT70" s="233"/>
      <c r="DU70" s="233"/>
      <c r="DV70" s="233"/>
      <c r="DW70" s="233"/>
      <c r="DX70" s="233"/>
      <c r="DY70" s="233"/>
      <c r="DZ70" s="233"/>
      <c r="EA70" s="233"/>
      <c r="EB70" s="233"/>
      <c r="EC70" s="233"/>
      <c r="ED70" s="233"/>
      <c r="EE70" s="233"/>
      <c r="EF70" s="233"/>
      <c r="EG70" s="233"/>
      <c r="EH70" s="233"/>
      <c r="EI70" s="233"/>
      <c r="EJ70" s="233"/>
      <c r="EK70" s="233"/>
      <c r="EL70" s="233"/>
      <c r="EM70" s="233"/>
      <c r="EN70" s="233"/>
      <c r="EO70" s="233"/>
      <c r="EP70" s="233"/>
      <c r="EQ70" s="233"/>
      <c r="ER70" s="233"/>
      <c r="ES70" s="233"/>
      <c r="ET70" s="233"/>
      <c r="EU70" s="233"/>
      <c r="EV70" s="233"/>
      <c r="EW70" s="233"/>
      <c r="EX70" s="233"/>
      <c r="EY70" s="233"/>
      <c r="EZ70" s="233"/>
      <c r="FA70" s="233"/>
      <c r="FB70" s="233"/>
      <c r="FC70" s="233"/>
      <c r="FD70" s="233"/>
      <c r="FE70" s="233"/>
      <c r="FF70" s="233"/>
      <c r="FG70" s="233"/>
      <c r="FH70" s="233"/>
      <c r="FI70" s="233"/>
      <c r="FJ70" s="233"/>
      <c r="FK70" s="233"/>
      <c r="FL70" s="233"/>
      <c r="FM70" s="233"/>
      <c r="FN70" s="233"/>
      <c r="FO70" s="233"/>
      <c r="FP70" s="233"/>
      <c r="FQ70" s="233"/>
      <c r="FR70" s="233"/>
      <c r="FS70" s="233"/>
      <c r="FT70" s="233"/>
      <c r="FU70" s="233"/>
      <c r="FV70" s="233"/>
      <c r="FW70" s="233"/>
      <c r="FX70" s="233"/>
      <c r="FY70" s="233"/>
      <c r="FZ70" s="233"/>
      <c r="GA70" s="233"/>
      <c r="GB70" s="233"/>
      <c r="GC70" s="233"/>
      <c r="GD70" s="233"/>
      <c r="GE70" s="233"/>
      <c r="GF70" s="233"/>
      <c r="GG70" s="233"/>
      <c r="GH70" s="233"/>
      <c r="GI70" s="233"/>
      <c r="GJ70" s="233"/>
      <c r="GK70" s="233"/>
      <c r="GL70" s="233"/>
      <c r="GM70" s="233"/>
      <c r="GN70" s="233"/>
      <c r="GO70" s="233"/>
      <c r="GP70" s="233"/>
      <c r="GQ70" s="233"/>
      <c r="GR70" s="233"/>
      <c r="GS70" s="233"/>
      <c r="GT70" s="233"/>
      <c r="GU70" s="233"/>
      <c r="GV70" s="233"/>
      <c r="GW70" s="233"/>
      <c r="GX70" s="233"/>
      <c r="GY70" s="233"/>
      <c r="GZ70" s="233"/>
      <c r="HA70" s="233"/>
      <c r="HB70" s="233"/>
      <c r="HC70" s="233"/>
      <c r="HD70" s="233"/>
      <c r="HE70" s="233"/>
      <c r="HF70" s="233"/>
      <c r="HG70" s="233"/>
      <c r="HH70" s="233"/>
      <c r="HI70" s="233"/>
      <c r="HJ70" s="233"/>
      <c r="HK70" s="233"/>
      <c r="HL70" s="233"/>
      <c r="HM70" s="233"/>
      <c r="HN70" s="233"/>
      <c r="HO70" s="233"/>
      <c r="HP70" s="233"/>
      <c r="HQ70" s="233"/>
      <c r="HR70" s="233"/>
      <c r="HS70" s="233"/>
    </row>
    <row r="71" spans="1:227">
      <c r="A71" s="225">
        <v>5</v>
      </c>
      <c r="B71" s="234" t="s">
        <v>202</v>
      </c>
      <c r="C71" s="234" t="s">
        <v>203</v>
      </c>
      <c r="D71" s="228">
        <v>25</v>
      </c>
      <c r="E71" s="231" t="s">
        <v>102</v>
      </c>
      <c r="F71" s="232"/>
      <c r="G71" s="230"/>
    </row>
    <row r="72" spans="1:227">
      <c r="A72" s="225">
        <v>6</v>
      </c>
      <c r="B72" s="234" t="s">
        <v>204</v>
      </c>
      <c r="C72" s="234" t="s">
        <v>205</v>
      </c>
      <c r="D72" s="228">
        <v>1</v>
      </c>
      <c r="E72" s="231" t="s">
        <v>206</v>
      </c>
      <c r="F72" s="232"/>
      <c r="G72" s="230"/>
    </row>
    <row r="73" spans="1:227">
      <c r="A73" s="225">
        <v>7</v>
      </c>
      <c r="B73" s="234" t="s">
        <v>207</v>
      </c>
      <c r="C73" s="235" t="s">
        <v>208</v>
      </c>
      <c r="D73" s="228">
        <v>9</v>
      </c>
      <c r="E73" s="231" t="s">
        <v>91</v>
      </c>
      <c r="F73" s="232"/>
      <c r="G73" s="230"/>
    </row>
    <row r="74" spans="1:227" ht="24">
      <c r="A74" s="225">
        <v>8</v>
      </c>
      <c r="B74" s="235" t="s">
        <v>209</v>
      </c>
      <c r="C74" s="235" t="s">
        <v>208</v>
      </c>
      <c r="D74" s="228">
        <v>1</v>
      </c>
      <c r="E74" s="231" t="s">
        <v>129</v>
      </c>
      <c r="F74" s="232"/>
      <c r="G74" s="230"/>
      <c r="H74" s="233"/>
      <c r="I74" s="233"/>
      <c r="J74" s="233"/>
      <c r="K74" s="233"/>
      <c r="L74" s="233"/>
      <c r="M74" s="233"/>
      <c r="N74" s="233"/>
      <c r="O74" s="233"/>
      <c r="P74" s="233"/>
      <c r="Q74" s="233"/>
      <c r="R74" s="233"/>
      <c r="S74" s="233"/>
      <c r="T74" s="233"/>
      <c r="U74" s="233"/>
      <c r="V74" s="233"/>
      <c r="W74" s="233"/>
      <c r="X74" s="233"/>
      <c r="Y74" s="233"/>
      <c r="Z74" s="233"/>
      <c r="AA74" s="233"/>
      <c r="AB74" s="233"/>
      <c r="AC74" s="233"/>
      <c r="AD74" s="233"/>
      <c r="AE74" s="233"/>
      <c r="AF74" s="233"/>
      <c r="AG74" s="233"/>
      <c r="AH74" s="233"/>
      <c r="AI74" s="233"/>
      <c r="AJ74" s="233"/>
      <c r="AK74" s="233"/>
      <c r="AL74" s="233"/>
      <c r="AM74" s="233"/>
      <c r="AN74" s="233"/>
      <c r="AO74" s="233"/>
      <c r="AP74" s="233"/>
      <c r="AQ74" s="233"/>
      <c r="AR74" s="233"/>
      <c r="AS74" s="233"/>
      <c r="AT74" s="233"/>
      <c r="AU74" s="233"/>
      <c r="AV74" s="233"/>
      <c r="AW74" s="233"/>
      <c r="AX74" s="233"/>
      <c r="AY74" s="233"/>
      <c r="AZ74" s="233"/>
      <c r="BA74" s="233"/>
      <c r="BB74" s="233"/>
      <c r="BC74" s="233"/>
      <c r="BD74" s="233"/>
      <c r="BE74" s="233"/>
      <c r="BF74" s="233"/>
      <c r="BG74" s="233"/>
      <c r="BH74" s="233"/>
      <c r="BI74" s="233"/>
      <c r="BJ74" s="233"/>
      <c r="BK74" s="233"/>
      <c r="BL74" s="233"/>
      <c r="BM74" s="233"/>
      <c r="BN74" s="233"/>
      <c r="BO74" s="233"/>
      <c r="BP74" s="233"/>
      <c r="BQ74" s="233"/>
      <c r="BR74" s="233"/>
      <c r="BS74" s="233"/>
      <c r="BT74" s="233"/>
      <c r="BU74" s="233"/>
      <c r="BV74" s="233"/>
      <c r="BW74" s="233"/>
      <c r="BX74" s="233"/>
      <c r="BY74" s="233"/>
      <c r="BZ74" s="233"/>
      <c r="CA74" s="233"/>
      <c r="CB74" s="233"/>
      <c r="CC74" s="233"/>
      <c r="CD74" s="233"/>
      <c r="CE74" s="233"/>
      <c r="CF74" s="233"/>
      <c r="CG74" s="233"/>
      <c r="CH74" s="233"/>
      <c r="CI74" s="233"/>
      <c r="CJ74" s="233"/>
      <c r="CK74" s="233"/>
      <c r="CL74" s="233"/>
      <c r="CM74" s="233"/>
      <c r="CN74" s="233"/>
      <c r="CO74" s="233"/>
      <c r="CP74" s="233"/>
      <c r="CQ74" s="233"/>
      <c r="CR74" s="233"/>
      <c r="CS74" s="233"/>
      <c r="CT74" s="233"/>
      <c r="CU74" s="233"/>
      <c r="CV74" s="233"/>
      <c r="CW74" s="233"/>
      <c r="CX74" s="233"/>
      <c r="CY74" s="233"/>
      <c r="CZ74" s="233"/>
      <c r="DA74" s="233"/>
      <c r="DB74" s="233"/>
      <c r="DC74" s="233"/>
      <c r="DD74" s="233"/>
      <c r="DE74" s="233"/>
      <c r="DF74" s="233"/>
      <c r="DG74" s="233"/>
      <c r="DH74" s="233"/>
      <c r="DI74" s="233"/>
      <c r="DJ74" s="233"/>
      <c r="DK74" s="233"/>
      <c r="DL74" s="233"/>
      <c r="DM74" s="233"/>
      <c r="DN74" s="233"/>
      <c r="DO74" s="233"/>
      <c r="DP74" s="233"/>
      <c r="DQ74" s="233"/>
      <c r="DR74" s="233"/>
      <c r="DS74" s="233"/>
      <c r="DT74" s="233"/>
      <c r="DU74" s="233"/>
      <c r="DV74" s="233"/>
      <c r="DW74" s="233"/>
      <c r="DX74" s="233"/>
      <c r="DY74" s="233"/>
      <c r="DZ74" s="233"/>
      <c r="EA74" s="233"/>
      <c r="EB74" s="233"/>
      <c r="EC74" s="233"/>
      <c r="ED74" s="233"/>
      <c r="EE74" s="233"/>
      <c r="EF74" s="233"/>
      <c r="EG74" s="233"/>
      <c r="EH74" s="233"/>
      <c r="EI74" s="233"/>
      <c r="EJ74" s="233"/>
      <c r="EK74" s="233"/>
      <c r="EL74" s="233"/>
      <c r="EM74" s="233"/>
      <c r="EN74" s="233"/>
      <c r="EO74" s="233"/>
      <c r="EP74" s="233"/>
      <c r="EQ74" s="233"/>
      <c r="ER74" s="233"/>
      <c r="ES74" s="233"/>
      <c r="ET74" s="233"/>
      <c r="EU74" s="233"/>
      <c r="EV74" s="233"/>
      <c r="EW74" s="233"/>
      <c r="EX74" s="233"/>
      <c r="EY74" s="233"/>
      <c r="EZ74" s="233"/>
      <c r="FA74" s="233"/>
      <c r="FB74" s="233"/>
      <c r="FC74" s="233"/>
      <c r="FD74" s="233"/>
      <c r="FE74" s="233"/>
      <c r="FF74" s="233"/>
      <c r="FG74" s="233"/>
      <c r="FH74" s="233"/>
      <c r="FI74" s="233"/>
      <c r="FJ74" s="233"/>
      <c r="FK74" s="233"/>
      <c r="FL74" s="233"/>
      <c r="FM74" s="233"/>
      <c r="FN74" s="233"/>
      <c r="FO74" s="233"/>
      <c r="FP74" s="233"/>
      <c r="FQ74" s="233"/>
      <c r="FR74" s="233"/>
      <c r="FS74" s="233"/>
      <c r="FT74" s="233"/>
      <c r="FU74" s="233"/>
      <c r="FV74" s="233"/>
      <c r="FW74" s="233"/>
      <c r="FX74" s="233"/>
      <c r="FY74" s="233"/>
      <c r="FZ74" s="233"/>
      <c r="GA74" s="233"/>
      <c r="GB74" s="233"/>
      <c r="GC74" s="233"/>
      <c r="GD74" s="233"/>
      <c r="GE74" s="233"/>
      <c r="GF74" s="233"/>
      <c r="GG74" s="233"/>
      <c r="GH74" s="233"/>
      <c r="GI74" s="233"/>
      <c r="GJ74" s="233"/>
      <c r="GK74" s="233"/>
      <c r="GL74" s="233"/>
      <c r="GM74" s="233"/>
      <c r="GN74" s="233"/>
      <c r="GO74" s="233"/>
      <c r="GP74" s="233"/>
      <c r="GQ74" s="233"/>
      <c r="GR74" s="233"/>
      <c r="GS74" s="233"/>
      <c r="GT74" s="233"/>
      <c r="GU74" s="233"/>
      <c r="GV74" s="233"/>
      <c r="GW74" s="233"/>
      <c r="GX74" s="233"/>
      <c r="GY74" s="233"/>
      <c r="GZ74" s="233"/>
      <c r="HA74" s="233"/>
      <c r="HB74" s="233"/>
      <c r="HC74" s="233"/>
      <c r="HD74" s="233"/>
      <c r="HE74" s="233"/>
      <c r="HF74" s="233"/>
      <c r="HG74" s="233"/>
      <c r="HH74" s="233"/>
      <c r="HI74" s="233"/>
      <c r="HJ74" s="233"/>
      <c r="HK74" s="233"/>
      <c r="HL74" s="233"/>
      <c r="HM74" s="233"/>
      <c r="HN74" s="233"/>
      <c r="HO74" s="233"/>
      <c r="HP74" s="233"/>
      <c r="HQ74" s="233"/>
      <c r="HR74" s="233"/>
      <c r="HS74" s="233"/>
    </row>
    <row r="75" spans="1:227">
      <c r="A75" s="225">
        <v>9</v>
      </c>
      <c r="B75" s="240" t="s">
        <v>221</v>
      </c>
      <c r="C75" s="240" t="s">
        <v>221</v>
      </c>
      <c r="D75" s="228">
        <v>1</v>
      </c>
      <c r="E75" s="241" t="s">
        <v>129</v>
      </c>
      <c r="F75" s="232"/>
      <c r="G75" s="230"/>
    </row>
    <row r="76" spans="1:227" ht="14.25">
      <c r="A76" s="244"/>
      <c r="B76" s="245" t="s">
        <v>178</v>
      </c>
      <c r="C76" s="246"/>
      <c r="D76" s="247"/>
      <c r="E76" s="248"/>
      <c r="F76" s="249"/>
      <c r="G76" s="250"/>
      <c r="H76" s="233"/>
      <c r="I76" s="233"/>
      <c r="J76" s="233"/>
      <c r="K76" s="233"/>
      <c r="L76" s="233"/>
      <c r="M76" s="233"/>
      <c r="N76" s="233"/>
      <c r="O76" s="233"/>
      <c r="P76" s="233"/>
      <c r="Q76" s="233"/>
      <c r="R76" s="233"/>
      <c r="S76" s="233"/>
      <c r="T76" s="233"/>
      <c r="U76" s="233"/>
      <c r="V76" s="233"/>
      <c r="W76" s="233"/>
      <c r="X76" s="233"/>
      <c r="Y76" s="233"/>
      <c r="Z76" s="233"/>
      <c r="AA76" s="233"/>
      <c r="AB76" s="233"/>
      <c r="AC76" s="233"/>
      <c r="AD76" s="233"/>
      <c r="AE76" s="233"/>
      <c r="AF76" s="233"/>
      <c r="AG76" s="233"/>
      <c r="AH76" s="233"/>
      <c r="AI76" s="233"/>
      <c r="AJ76" s="233"/>
      <c r="AK76" s="233"/>
      <c r="AL76" s="233"/>
      <c r="AM76" s="233"/>
      <c r="AN76" s="233"/>
      <c r="AO76" s="233"/>
      <c r="AP76" s="233"/>
      <c r="AQ76" s="233"/>
      <c r="AR76" s="233"/>
      <c r="AS76" s="233"/>
      <c r="AT76" s="233"/>
      <c r="AU76" s="233"/>
      <c r="AV76" s="233"/>
      <c r="AW76" s="233"/>
      <c r="AX76" s="233"/>
      <c r="AY76" s="233"/>
      <c r="AZ76" s="233"/>
      <c r="BA76" s="233"/>
      <c r="BB76" s="233"/>
      <c r="BC76" s="233"/>
      <c r="BD76" s="233"/>
      <c r="BE76" s="233"/>
      <c r="BF76" s="233"/>
      <c r="BG76" s="233"/>
      <c r="BH76" s="233"/>
      <c r="BI76" s="233"/>
      <c r="BJ76" s="233"/>
      <c r="BK76" s="233"/>
      <c r="BL76" s="233"/>
      <c r="BM76" s="233"/>
      <c r="BN76" s="233"/>
      <c r="BO76" s="233"/>
      <c r="BP76" s="233"/>
      <c r="BQ76" s="233"/>
      <c r="BR76" s="233"/>
      <c r="BS76" s="233"/>
      <c r="BT76" s="233"/>
      <c r="BU76" s="233"/>
      <c r="BV76" s="233"/>
      <c r="BW76" s="233"/>
      <c r="BX76" s="233"/>
      <c r="BY76" s="233"/>
      <c r="BZ76" s="233"/>
      <c r="CA76" s="233"/>
      <c r="CB76" s="233"/>
      <c r="CC76" s="233"/>
      <c r="CD76" s="233"/>
      <c r="CE76" s="233"/>
      <c r="CF76" s="233"/>
      <c r="CG76" s="233"/>
      <c r="CH76" s="233"/>
      <c r="CI76" s="233"/>
      <c r="CJ76" s="233"/>
      <c r="CK76" s="233"/>
      <c r="CL76" s="233"/>
      <c r="CM76" s="233"/>
      <c r="CN76" s="233"/>
      <c r="CO76" s="233"/>
      <c r="CP76" s="233"/>
      <c r="CQ76" s="233"/>
      <c r="CR76" s="233"/>
      <c r="CS76" s="233"/>
      <c r="CT76" s="233"/>
      <c r="CU76" s="233"/>
      <c r="CV76" s="233"/>
      <c r="CW76" s="233"/>
      <c r="CX76" s="233"/>
      <c r="CY76" s="233"/>
      <c r="CZ76" s="233"/>
      <c r="DA76" s="233"/>
      <c r="DB76" s="233"/>
      <c r="DC76" s="233"/>
      <c r="DD76" s="233"/>
      <c r="DE76" s="233"/>
      <c r="DF76" s="233"/>
      <c r="DG76" s="233"/>
      <c r="DH76" s="233"/>
      <c r="DI76" s="233"/>
      <c r="DJ76" s="233"/>
      <c r="DK76" s="233"/>
      <c r="DL76" s="233"/>
      <c r="DM76" s="233"/>
      <c r="DN76" s="233"/>
      <c r="DO76" s="233"/>
      <c r="DP76" s="233"/>
      <c r="DQ76" s="233"/>
      <c r="DR76" s="233"/>
      <c r="DS76" s="233"/>
      <c r="DT76" s="233"/>
      <c r="DU76" s="233"/>
      <c r="DV76" s="233"/>
      <c r="DW76" s="233"/>
      <c r="DX76" s="233"/>
      <c r="DY76" s="233"/>
      <c r="DZ76" s="233"/>
      <c r="EA76" s="233"/>
      <c r="EB76" s="233"/>
      <c r="EC76" s="233"/>
      <c r="ED76" s="233"/>
      <c r="EE76" s="233"/>
      <c r="EF76" s="233"/>
      <c r="EG76" s="233"/>
      <c r="EH76" s="233"/>
      <c r="EI76" s="233"/>
      <c r="EJ76" s="233"/>
      <c r="EK76" s="233"/>
      <c r="EL76" s="233"/>
      <c r="EM76" s="233"/>
      <c r="EN76" s="233"/>
      <c r="EO76" s="233"/>
      <c r="EP76" s="233"/>
      <c r="EQ76" s="233"/>
      <c r="ER76" s="233"/>
      <c r="ES76" s="233"/>
      <c r="ET76" s="233"/>
      <c r="EU76" s="233"/>
      <c r="EV76" s="233"/>
      <c r="EW76" s="233"/>
      <c r="EX76" s="233"/>
      <c r="EY76" s="233"/>
      <c r="EZ76" s="233"/>
      <c r="FA76" s="233"/>
      <c r="FB76" s="233"/>
      <c r="FC76" s="233"/>
      <c r="FD76" s="233"/>
      <c r="FE76" s="233"/>
      <c r="FF76" s="233"/>
      <c r="FG76" s="233"/>
      <c r="FH76" s="233"/>
      <c r="FI76" s="233"/>
      <c r="FJ76" s="233"/>
      <c r="FK76" s="233"/>
      <c r="FL76" s="233"/>
      <c r="FM76" s="233"/>
      <c r="FN76" s="233"/>
      <c r="FO76" s="233"/>
      <c r="FP76" s="233"/>
      <c r="FQ76" s="233"/>
      <c r="FR76" s="233"/>
      <c r="FS76" s="233"/>
      <c r="FT76" s="233"/>
      <c r="FU76" s="233"/>
      <c r="FV76" s="233"/>
      <c r="FW76" s="233"/>
      <c r="FX76" s="233"/>
      <c r="FY76" s="233"/>
      <c r="FZ76" s="233"/>
      <c r="GA76" s="233"/>
      <c r="GB76" s="233"/>
      <c r="GC76" s="233"/>
      <c r="GD76" s="233"/>
      <c r="GE76" s="233"/>
      <c r="GF76" s="233"/>
      <c r="GG76" s="233"/>
      <c r="GH76" s="233"/>
      <c r="GI76" s="233"/>
      <c r="GJ76" s="233"/>
      <c r="GK76" s="233"/>
      <c r="GL76" s="233"/>
      <c r="GM76" s="233"/>
      <c r="GN76" s="233"/>
      <c r="GO76" s="233"/>
      <c r="GP76" s="233"/>
      <c r="GQ76" s="233"/>
      <c r="GR76" s="233"/>
      <c r="GS76" s="233"/>
      <c r="GT76" s="233"/>
      <c r="GU76" s="233"/>
      <c r="GV76" s="233"/>
      <c r="GW76" s="233"/>
      <c r="GX76" s="233"/>
      <c r="GY76" s="233"/>
      <c r="GZ76" s="233"/>
      <c r="HA76" s="233"/>
      <c r="HB76" s="233"/>
      <c r="HC76" s="233"/>
      <c r="HD76" s="233"/>
      <c r="HE76" s="233"/>
      <c r="HF76" s="233"/>
      <c r="HG76" s="233"/>
      <c r="HH76" s="233"/>
      <c r="HI76" s="233"/>
      <c r="HJ76" s="233"/>
      <c r="HK76" s="233"/>
      <c r="HL76" s="233"/>
      <c r="HM76" s="233"/>
      <c r="HN76" s="233"/>
      <c r="HO76" s="233"/>
      <c r="HP76" s="233"/>
      <c r="HQ76" s="233"/>
      <c r="HR76" s="233"/>
      <c r="HS76" s="233"/>
    </row>
  </sheetData>
  <mergeCells count="3">
    <mergeCell ref="A1:G1"/>
    <mergeCell ref="A2:C2"/>
    <mergeCell ref="D2:G2"/>
  </mergeCells>
  <phoneticPr fontId="36" type="noConversion"/>
  <pageMargins left="0.31458333333333299" right="0.35416666666666702" top="0.47222222222222199" bottom="0.75138888888888899" header="0.29861111111111099" footer="0.29861111111111099"/>
  <pageSetup paperSize="8" fitToWidth="0" fitToHeight="0" orientation="landscape"/>
</worksheet>
</file>

<file path=xl/worksheets/sheet5.xml><?xml version="1.0" encoding="utf-8"?>
<worksheet xmlns="http://schemas.openxmlformats.org/spreadsheetml/2006/main" xmlns:r="http://schemas.openxmlformats.org/officeDocument/2006/relationships">
  <dimension ref="A1:H59"/>
  <sheetViews>
    <sheetView zoomScale="130" zoomScaleNormal="130" workbookViewId="0">
      <pane ySplit="4" topLeftCell="A5" activePane="bottomLeft" state="frozen"/>
      <selection pane="bottomLeft" activeCell="C9" sqref="C9"/>
    </sheetView>
  </sheetViews>
  <sheetFormatPr defaultColWidth="9" defaultRowHeight="12.75"/>
  <cols>
    <col min="1" max="1" width="5.5703125" style="1" customWidth="1"/>
    <col min="2" max="2" width="18.5703125" style="1" customWidth="1"/>
    <col min="3" max="3" width="80.42578125" style="1" customWidth="1"/>
    <col min="4" max="5" width="5.5703125" style="1" customWidth="1"/>
    <col min="6" max="7" width="9.5703125" style="1" customWidth="1"/>
    <col min="8" max="242" width="9" style="1" customWidth="1"/>
    <col min="243" max="256" width="9.140625" style="1"/>
    <col min="257" max="16383" width="134.5703125" style="1"/>
    <col min="16384" max="16384" width="9" style="1"/>
  </cols>
  <sheetData>
    <row r="1" spans="1:7" ht="18.75">
      <c r="A1" s="313" t="s">
        <v>1165</v>
      </c>
      <c r="B1" s="313"/>
      <c r="C1" s="313"/>
      <c r="D1" s="313"/>
      <c r="E1" s="313"/>
      <c r="F1" s="313"/>
      <c r="G1" s="313"/>
    </row>
    <row r="2" spans="1:7">
      <c r="A2" s="314" t="s">
        <v>228</v>
      </c>
      <c r="B2" s="322"/>
      <c r="C2" s="322"/>
      <c r="D2" s="322"/>
      <c r="E2" s="322"/>
      <c r="F2" s="200"/>
      <c r="G2" s="200"/>
    </row>
    <row r="3" spans="1:7">
      <c r="A3" s="328" t="s">
        <v>0</v>
      </c>
      <c r="B3" s="329" t="s">
        <v>65</v>
      </c>
      <c r="C3" s="329" t="s">
        <v>66</v>
      </c>
      <c r="D3" s="328" t="s">
        <v>67</v>
      </c>
      <c r="E3" s="328" t="s">
        <v>68</v>
      </c>
      <c r="F3" s="328" t="s">
        <v>1166</v>
      </c>
      <c r="G3" s="328" t="s">
        <v>70</v>
      </c>
    </row>
    <row r="4" spans="1:7">
      <c r="A4" s="328"/>
      <c r="B4" s="329"/>
      <c r="C4" s="329"/>
      <c r="D4" s="328"/>
      <c r="E4" s="328"/>
      <c r="F4" s="328"/>
      <c r="G4" s="328"/>
    </row>
    <row r="5" spans="1:7">
      <c r="A5" s="323" t="s">
        <v>71</v>
      </c>
      <c r="B5" s="324"/>
      <c r="C5" s="325"/>
      <c r="D5" s="18"/>
      <c r="E5" s="18"/>
      <c r="F5" s="18"/>
      <c r="G5" s="18"/>
    </row>
    <row r="6" spans="1:7">
      <c r="A6" s="18" t="s">
        <v>72</v>
      </c>
      <c r="B6" s="32" t="s">
        <v>229</v>
      </c>
      <c r="C6" s="8"/>
      <c r="D6" s="33"/>
      <c r="E6" s="33"/>
      <c r="F6" s="201"/>
      <c r="G6" s="18"/>
    </row>
    <row r="7" spans="1:7" ht="84">
      <c r="A7" s="20">
        <v>1</v>
      </c>
      <c r="B7" s="202" t="s">
        <v>230</v>
      </c>
      <c r="C7" s="203" t="s">
        <v>231</v>
      </c>
      <c r="D7" s="109">
        <v>415</v>
      </c>
      <c r="E7" s="204" t="s">
        <v>94</v>
      </c>
      <c r="F7" s="205"/>
      <c r="G7" s="205"/>
    </row>
    <row r="8" spans="1:7" ht="105">
      <c r="A8" s="20">
        <v>2</v>
      </c>
      <c r="B8" s="202" t="s">
        <v>232</v>
      </c>
      <c r="C8" s="203" t="s">
        <v>233</v>
      </c>
      <c r="D8" s="109">
        <v>6</v>
      </c>
      <c r="E8" s="204" t="s">
        <v>94</v>
      </c>
      <c r="F8" s="205"/>
      <c r="G8" s="205"/>
    </row>
    <row r="9" spans="1:7" ht="94.5">
      <c r="A9" s="20">
        <v>3</v>
      </c>
      <c r="B9" s="202" t="s">
        <v>234</v>
      </c>
      <c r="C9" s="203" t="s">
        <v>235</v>
      </c>
      <c r="D9" s="109">
        <v>28</v>
      </c>
      <c r="E9" s="204" t="s">
        <v>94</v>
      </c>
      <c r="F9" s="205"/>
      <c r="G9" s="205"/>
    </row>
    <row r="10" spans="1:7" ht="73.5">
      <c r="A10" s="20">
        <v>4</v>
      </c>
      <c r="B10" s="202" t="s">
        <v>236</v>
      </c>
      <c r="C10" s="203" t="s">
        <v>237</v>
      </c>
      <c r="D10" s="109">
        <v>3</v>
      </c>
      <c r="E10" s="204" t="s">
        <v>94</v>
      </c>
      <c r="F10" s="205"/>
      <c r="G10" s="205"/>
    </row>
    <row r="11" spans="1:7" ht="346.5">
      <c r="A11" s="20">
        <v>5</v>
      </c>
      <c r="B11" s="202" t="s">
        <v>238</v>
      </c>
      <c r="C11" s="206" t="s">
        <v>239</v>
      </c>
      <c r="D11" s="109">
        <v>27</v>
      </c>
      <c r="E11" s="204" t="s">
        <v>94</v>
      </c>
      <c r="F11" s="205"/>
      <c r="G11" s="205"/>
    </row>
    <row r="12" spans="1:7" ht="220.5">
      <c r="A12" s="20">
        <v>6</v>
      </c>
      <c r="B12" s="202" t="s">
        <v>240</v>
      </c>
      <c r="C12" s="206" t="s">
        <v>241</v>
      </c>
      <c r="D12" s="109">
        <v>15</v>
      </c>
      <c r="E12" s="204" t="s">
        <v>94</v>
      </c>
      <c r="F12" s="205"/>
      <c r="G12" s="205"/>
    </row>
    <row r="13" spans="1:7">
      <c r="A13" s="20">
        <v>7</v>
      </c>
      <c r="B13" s="202" t="s">
        <v>242</v>
      </c>
      <c r="C13" s="206" t="s">
        <v>243</v>
      </c>
      <c r="D13" s="109">
        <v>4</v>
      </c>
      <c r="E13" s="204" t="s">
        <v>94</v>
      </c>
      <c r="F13" s="205"/>
      <c r="G13" s="205"/>
    </row>
    <row r="14" spans="1:7">
      <c r="A14" s="20">
        <v>8</v>
      </c>
      <c r="B14" s="8" t="s">
        <v>244</v>
      </c>
      <c r="C14" s="207" t="s">
        <v>245</v>
      </c>
      <c r="D14" s="208">
        <v>24</v>
      </c>
      <c r="E14" s="35" t="s">
        <v>94</v>
      </c>
      <c r="F14" s="205"/>
      <c r="G14" s="205"/>
    </row>
    <row r="15" spans="1:7">
      <c r="A15" s="20">
        <v>9</v>
      </c>
      <c r="B15" s="8" t="s">
        <v>246</v>
      </c>
      <c r="C15" s="209" t="s">
        <v>247</v>
      </c>
      <c r="D15" s="204">
        <v>8</v>
      </c>
      <c r="E15" s="35" t="s">
        <v>94</v>
      </c>
      <c r="F15" s="205"/>
      <c r="G15" s="205"/>
    </row>
    <row r="16" spans="1:7">
      <c r="A16" s="20">
        <v>10</v>
      </c>
      <c r="B16" s="8" t="s">
        <v>246</v>
      </c>
      <c r="C16" s="209" t="s">
        <v>248</v>
      </c>
      <c r="D16" s="204">
        <v>16</v>
      </c>
      <c r="E16" s="35" t="s">
        <v>94</v>
      </c>
      <c r="F16" s="205"/>
      <c r="G16" s="205"/>
    </row>
    <row r="17" spans="1:8" ht="21">
      <c r="A17" s="20">
        <v>13</v>
      </c>
      <c r="B17" s="8" t="s">
        <v>249</v>
      </c>
      <c r="C17" s="210" t="s">
        <v>250</v>
      </c>
      <c r="D17" s="35">
        <v>10</v>
      </c>
      <c r="E17" s="35" t="s">
        <v>76</v>
      </c>
      <c r="F17" s="205"/>
      <c r="G17" s="205"/>
    </row>
    <row r="18" spans="1:8" ht="21">
      <c r="A18" s="20">
        <v>14</v>
      </c>
      <c r="B18" s="8" t="s">
        <v>249</v>
      </c>
      <c r="C18" s="210" t="s">
        <v>251</v>
      </c>
      <c r="D18" s="35">
        <v>3</v>
      </c>
      <c r="E18" s="35" t="s">
        <v>76</v>
      </c>
      <c r="F18" s="205"/>
      <c r="G18" s="205"/>
    </row>
    <row r="19" spans="1:8">
      <c r="A19" s="20">
        <v>15</v>
      </c>
      <c r="B19" s="8" t="s">
        <v>252</v>
      </c>
      <c r="C19" s="210" t="s">
        <v>253</v>
      </c>
      <c r="D19" s="35">
        <v>120</v>
      </c>
      <c r="E19" s="35" t="s">
        <v>76</v>
      </c>
      <c r="F19" s="205"/>
      <c r="G19" s="205"/>
    </row>
    <row r="20" spans="1:8">
      <c r="A20" s="18" t="s">
        <v>95</v>
      </c>
      <c r="B20" s="32" t="s">
        <v>254</v>
      </c>
      <c r="C20" s="8"/>
      <c r="D20" s="20"/>
      <c r="E20" s="20"/>
      <c r="F20" s="201"/>
      <c r="G20" s="201"/>
    </row>
    <row r="21" spans="1:8" ht="252">
      <c r="A21" s="20">
        <v>1</v>
      </c>
      <c r="B21" s="202" t="s">
        <v>255</v>
      </c>
      <c r="C21" s="51" t="s">
        <v>256</v>
      </c>
      <c r="D21" s="22">
        <v>2</v>
      </c>
      <c r="E21" s="22" t="s">
        <v>94</v>
      </c>
      <c r="F21" s="211"/>
      <c r="G21" s="205"/>
    </row>
    <row r="22" spans="1:8" ht="231">
      <c r="A22" s="20">
        <v>2</v>
      </c>
      <c r="B22" s="202" t="s">
        <v>257</v>
      </c>
      <c r="C22" s="51" t="s">
        <v>258</v>
      </c>
      <c r="D22" s="22">
        <v>3</v>
      </c>
      <c r="E22" s="22" t="s">
        <v>94</v>
      </c>
      <c r="F22" s="211"/>
      <c r="G22" s="205"/>
    </row>
    <row r="23" spans="1:8" ht="105">
      <c r="A23" s="20">
        <v>3</v>
      </c>
      <c r="B23" s="202" t="s">
        <v>259</v>
      </c>
      <c r="C23" s="51" t="s">
        <v>260</v>
      </c>
      <c r="D23" s="22">
        <v>1</v>
      </c>
      <c r="E23" s="22" t="s">
        <v>91</v>
      </c>
      <c r="F23" s="211"/>
      <c r="G23" s="205"/>
      <c r="H23" s="92"/>
    </row>
    <row r="24" spans="1:8" ht="126">
      <c r="A24" s="20">
        <v>4</v>
      </c>
      <c r="B24" s="202" t="s">
        <v>261</v>
      </c>
      <c r="C24" s="51" t="s">
        <v>262</v>
      </c>
      <c r="D24" s="22">
        <v>2</v>
      </c>
      <c r="E24" s="22" t="s">
        <v>91</v>
      </c>
      <c r="F24" s="211"/>
      <c r="G24" s="205"/>
    </row>
    <row r="25" spans="1:8">
      <c r="A25" s="20">
        <v>5</v>
      </c>
      <c r="B25" s="202" t="s">
        <v>263</v>
      </c>
      <c r="C25" s="51" t="s">
        <v>264</v>
      </c>
      <c r="D25" s="22">
        <v>144</v>
      </c>
      <c r="E25" s="22" t="s">
        <v>265</v>
      </c>
      <c r="F25" s="211"/>
      <c r="G25" s="205"/>
    </row>
    <row r="26" spans="1:8" ht="42">
      <c r="A26" s="20">
        <v>6</v>
      </c>
      <c r="B26" s="8" t="s">
        <v>266</v>
      </c>
      <c r="C26" s="51" t="s">
        <v>267</v>
      </c>
      <c r="D26" s="22">
        <v>4</v>
      </c>
      <c r="E26" s="22" t="s">
        <v>94</v>
      </c>
      <c r="F26" s="211"/>
      <c r="G26" s="205"/>
    </row>
    <row r="27" spans="1:8" ht="21">
      <c r="A27" s="20">
        <v>7</v>
      </c>
      <c r="B27" s="202" t="s">
        <v>268</v>
      </c>
      <c r="C27" s="51" t="s">
        <v>269</v>
      </c>
      <c r="D27" s="22">
        <v>1</v>
      </c>
      <c r="E27" s="22" t="s">
        <v>91</v>
      </c>
      <c r="F27" s="211"/>
      <c r="G27" s="205"/>
    </row>
    <row r="28" spans="1:8">
      <c r="A28" s="20">
        <v>8</v>
      </c>
      <c r="B28" s="8" t="s">
        <v>270</v>
      </c>
      <c r="C28" s="51" t="s">
        <v>271</v>
      </c>
      <c r="D28" s="22">
        <v>4</v>
      </c>
      <c r="E28" s="22" t="s">
        <v>84</v>
      </c>
      <c r="F28" s="211"/>
      <c r="G28" s="205"/>
    </row>
    <row r="29" spans="1:8" ht="157.5">
      <c r="A29" s="20">
        <v>9</v>
      </c>
      <c r="B29" s="202" t="s">
        <v>272</v>
      </c>
      <c r="C29" s="51" t="s">
        <v>273</v>
      </c>
      <c r="D29" s="22">
        <v>1</v>
      </c>
      <c r="E29" s="22" t="s">
        <v>94</v>
      </c>
      <c r="F29" s="211"/>
      <c r="G29" s="205"/>
    </row>
    <row r="30" spans="1:8" ht="126">
      <c r="A30" s="20">
        <v>10</v>
      </c>
      <c r="B30" s="8" t="s">
        <v>274</v>
      </c>
      <c r="C30" s="51" t="s">
        <v>275</v>
      </c>
      <c r="D30" s="35">
        <v>1</v>
      </c>
      <c r="E30" s="35" t="s">
        <v>91</v>
      </c>
      <c r="F30" s="205"/>
      <c r="G30" s="205"/>
    </row>
    <row r="31" spans="1:8">
      <c r="A31" s="20">
        <v>11</v>
      </c>
      <c r="B31" s="8" t="s">
        <v>221</v>
      </c>
      <c r="C31" s="8" t="s">
        <v>221</v>
      </c>
      <c r="D31" s="37">
        <v>1</v>
      </c>
      <c r="E31" s="20" t="s">
        <v>129</v>
      </c>
      <c r="F31" s="201"/>
      <c r="G31" s="205"/>
    </row>
    <row r="32" spans="1:8">
      <c r="A32" s="323" t="s">
        <v>130</v>
      </c>
      <c r="B32" s="324"/>
      <c r="C32" s="325"/>
      <c r="D32" s="18"/>
      <c r="E32" s="18"/>
      <c r="F32" s="18"/>
      <c r="G32" s="18"/>
    </row>
    <row r="33" spans="1:7">
      <c r="A33" s="18" t="s">
        <v>72</v>
      </c>
      <c r="B33" s="32" t="s">
        <v>229</v>
      </c>
      <c r="C33" s="8"/>
      <c r="D33" s="33"/>
      <c r="E33" s="33"/>
      <c r="F33" s="201"/>
      <c r="G33" s="18"/>
    </row>
    <row r="34" spans="1:7" ht="94.5">
      <c r="A34" s="20">
        <v>1</v>
      </c>
      <c r="B34" s="202" t="s">
        <v>230</v>
      </c>
      <c r="C34" s="203" t="s">
        <v>276</v>
      </c>
      <c r="D34" s="109">
        <v>17</v>
      </c>
      <c r="E34" s="204" t="s">
        <v>94</v>
      </c>
      <c r="F34" s="205"/>
      <c r="G34" s="205"/>
    </row>
    <row r="35" spans="1:7" ht="115.5">
      <c r="A35" s="20">
        <v>2</v>
      </c>
      <c r="B35" s="202" t="s">
        <v>232</v>
      </c>
      <c r="C35" s="203" t="s">
        <v>277</v>
      </c>
      <c r="D35" s="109">
        <v>2</v>
      </c>
      <c r="E35" s="204" t="s">
        <v>94</v>
      </c>
      <c r="F35" s="205"/>
      <c r="G35" s="205"/>
    </row>
    <row r="36" spans="1:7" ht="105">
      <c r="A36" s="20">
        <v>3</v>
      </c>
      <c r="B36" s="202" t="s">
        <v>234</v>
      </c>
      <c r="C36" s="203" t="s">
        <v>278</v>
      </c>
      <c r="D36" s="109">
        <v>148</v>
      </c>
      <c r="E36" s="204" t="s">
        <v>94</v>
      </c>
      <c r="F36" s="205"/>
      <c r="G36" s="205"/>
    </row>
    <row r="37" spans="1:7" ht="73.5">
      <c r="A37" s="20">
        <v>4</v>
      </c>
      <c r="B37" s="202" t="s">
        <v>236</v>
      </c>
      <c r="C37" s="203" t="s">
        <v>237</v>
      </c>
      <c r="D37" s="109">
        <v>2</v>
      </c>
      <c r="E37" s="204" t="s">
        <v>94</v>
      </c>
      <c r="F37" s="205"/>
      <c r="G37" s="205"/>
    </row>
    <row r="38" spans="1:7" ht="346.5">
      <c r="A38" s="20">
        <v>5</v>
      </c>
      <c r="B38" s="202" t="s">
        <v>238</v>
      </c>
      <c r="C38" s="206" t="s">
        <v>239</v>
      </c>
      <c r="D38" s="109">
        <v>16</v>
      </c>
      <c r="E38" s="204" t="s">
        <v>94</v>
      </c>
      <c r="F38" s="205"/>
      <c r="G38" s="205"/>
    </row>
    <row r="39" spans="1:7" ht="241.5">
      <c r="A39" s="20">
        <v>6</v>
      </c>
      <c r="B39" s="202" t="s">
        <v>240</v>
      </c>
      <c r="C39" s="206" t="s">
        <v>279</v>
      </c>
      <c r="D39" s="109">
        <v>10</v>
      </c>
      <c r="E39" s="204" t="s">
        <v>94</v>
      </c>
      <c r="F39" s="205"/>
      <c r="G39" s="205"/>
    </row>
    <row r="40" spans="1:7">
      <c r="A40" s="20">
        <v>7</v>
      </c>
      <c r="B40" s="202" t="s">
        <v>242</v>
      </c>
      <c r="C40" s="206" t="s">
        <v>243</v>
      </c>
      <c r="D40" s="109">
        <v>2</v>
      </c>
      <c r="E40" s="204" t="s">
        <v>94</v>
      </c>
      <c r="F40" s="205"/>
      <c r="G40" s="205"/>
    </row>
    <row r="41" spans="1:7">
      <c r="A41" s="20">
        <v>8</v>
      </c>
      <c r="B41" s="8" t="s">
        <v>244</v>
      </c>
      <c r="C41" s="207" t="s">
        <v>245</v>
      </c>
      <c r="D41" s="208">
        <v>10</v>
      </c>
      <c r="E41" s="35" t="s">
        <v>94</v>
      </c>
      <c r="F41" s="205"/>
      <c r="G41" s="205"/>
    </row>
    <row r="42" spans="1:7">
      <c r="A42" s="20">
        <v>9</v>
      </c>
      <c r="B42" s="8" t="s">
        <v>246</v>
      </c>
      <c r="C42" s="209" t="s">
        <v>247</v>
      </c>
      <c r="D42" s="204">
        <v>4</v>
      </c>
      <c r="E42" s="35" t="s">
        <v>94</v>
      </c>
      <c r="F42" s="205"/>
      <c r="G42" s="205"/>
    </row>
    <row r="43" spans="1:7">
      <c r="A43" s="20">
        <v>10</v>
      </c>
      <c r="B43" s="8" t="s">
        <v>246</v>
      </c>
      <c r="C43" s="209" t="s">
        <v>248</v>
      </c>
      <c r="D43" s="204">
        <v>6</v>
      </c>
      <c r="E43" s="35" t="s">
        <v>94</v>
      </c>
      <c r="F43" s="205"/>
      <c r="G43" s="205"/>
    </row>
    <row r="44" spans="1:7" ht="21">
      <c r="A44" s="20">
        <v>13</v>
      </c>
      <c r="B44" s="8" t="s">
        <v>249</v>
      </c>
      <c r="C44" s="210" t="s">
        <v>250</v>
      </c>
      <c r="D44" s="35">
        <v>3</v>
      </c>
      <c r="E44" s="35" t="s">
        <v>76</v>
      </c>
      <c r="F44" s="205"/>
      <c r="G44" s="205"/>
    </row>
    <row r="45" spans="1:7" ht="21">
      <c r="A45" s="20">
        <v>14</v>
      </c>
      <c r="B45" s="8" t="s">
        <v>249</v>
      </c>
      <c r="C45" s="210" t="s">
        <v>251</v>
      </c>
      <c r="D45" s="35">
        <v>1</v>
      </c>
      <c r="E45" s="35" t="s">
        <v>76</v>
      </c>
      <c r="F45" s="205"/>
      <c r="G45" s="205"/>
    </row>
    <row r="46" spans="1:7">
      <c r="A46" s="20">
        <v>15</v>
      </c>
      <c r="B46" s="8" t="s">
        <v>252</v>
      </c>
      <c r="C46" s="210" t="s">
        <v>253</v>
      </c>
      <c r="D46" s="35">
        <v>20</v>
      </c>
      <c r="E46" s="35" t="s">
        <v>76</v>
      </c>
      <c r="F46" s="205"/>
      <c r="G46" s="205"/>
    </row>
    <row r="47" spans="1:7">
      <c r="A47" s="18" t="s">
        <v>95</v>
      </c>
      <c r="B47" s="32" t="s">
        <v>254</v>
      </c>
      <c r="C47" s="8"/>
      <c r="D47" s="20"/>
      <c r="E47" s="20"/>
      <c r="F47" s="201"/>
      <c r="G47" s="201"/>
    </row>
    <row r="48" spans="1:7" ht="252">
      <c r="A48" s="20">
        <v>1</v>
      </c>
      <c r="B48" s="202" t="s">
        <v>255</v>
      </c>
      <c r="C48" s="51" t="s">
        <v>256</v>
      </c>
      <c r="D48" s="22">
        <v>1</v>
      </c>
      <c r="E48" s="22" t="s">
        <v>94</v>
      </c>
      <c r="F48" s="211"/>
      <c r="G48" s="205"/>
    </row>
    <row r="49" spans="1:7" ht="231">
      <c r="A49" s="20">
        <v>2</v>
      </c>
      <c r="B49" s="202" t="s">
        <v>257</v>
      </c>
      <c r="C49" s="51" t="s">
        <v>258</v>
      </c>
      <c r="D49" s="22">
        <v>1</v>
      </c>
      <c r="E49" s="22" t="s">
        <v>94</v>
      </c>
      <c r="F49" s="211"/>
      <c r="G49" s="205"/>
    </row>
    <row r="50" spans="1:7" ht="88.5" customHeight="1">
      <c r="A50" s="20">
        <v>3</v>
      </c>
      <c r="B50" s="202" t="s">
        <v>259</v>
      </c>
      <c r="C50" s="51" t="s">
        <v>1175</v>
      </c>
      <c r="D50" s="22">
        <v>1</v>
      </c>
      <c r="E50" s="22" t="s">
        <v>91</v>
      </c>
      <c r="F50" s="211"/>
      <c r="G50" s="205"/>
    </row>
    <row r="51" spans="1:7" ht="132.75" customHeight="1">
      <c r="A51" s="20">
        <v>4</v>
      </c>
      <c r="B51" s="202" t="s">
        <v>261</v>
      </c>
      <c r="C51" s="51" t="s">
        <v>262</v>
      </c>
      <c r="D51" s="22">
        <v>1</v>
      </c>
      <c r="E51" s="22" t="s">
        <v>91</v>
      </c>
      <c r="F51" s="211"/>
      <c r="G51" s="205"/>
    </row>
    <row r="52" spans="1:7">
      <c r="A52" s="20">
        <v>5</v>
      </c>
      <c r="B52" s="202" t="s">
        <v>263</v>
      </c>
      <c r="C52" s="51" t="s">
        <v>264</v>
      </c>
      <c r="D52" s="22">
        <v>48</v>
      </c>
      <c r="E52" s="22" t="s">
        <v>265</v>
      </c>
      <c r="F52" s="211"/>
      <c r="G52" s="205"/>
    </row>
    <row r="53" spans="1:7" ht="42">
      <c r="A53" s="20">
        <v>6</v>
      </c>
      <c r="B53" s="8" t="s">
        <v>266</v>
      </c>
      <c r="C53" s="51" t="s">
        <v>267</v>
      </c>
      <c r="D53" s="22">
        <v>4</v>
      </c>
      <c r="E53" s="22" t="s">
        <v>94</v>
      </c>
      <c r="F53" s="211"/>
      <c r="G53" s="205"/>
    </row>
    <row r="54" spans="1:7" ht="21">
      <c r="A54" s="20">
        <v>7</v>
      </c>
      <c r="B54" s="202" t="s">
        <v>268</v>
      </c>
      <c r="C54" s="51" t="s">
        <v>269</v>
      </c>
      <c r="D54" s="22">
        <v>1</v>
      </c>
      <c r="E54" s="22" t="s">
        <v>91</v>
      </c>
      <c r="F54" s="211"/>
      <c r="G54" s="205"/>
    </row>
    <row r="55" spans="1:7">
      <c r="A55" s="20">
        <v>8</v>
      </c>
      <c r="B55" s="8" t="s">
        <v>270</v>
      </c>
      <c r="C55" s="51" t="s">
        <v>271</v>
      </c>
      <c r="D55" s="22">
        <v>4</v>
      </c>
      <c r="E55" s="22" t="s">
        <v>84</v>
      </c>
      <c r="F55" s="211"/>
      <c r="G55" s="205"/>
    </row>
    <row r="56" spans="1:7" ht="157.5">
      <c r="A56" s="20">
        <v>9</v>
      </c>
      <c r="B56" s="202" t="s">
        <v>272</v>
      </c>
      <c r="C56" s="51" t="s">
        <v>1176</v>
      </c>
      <c r="D56" s="22">
        <v>1</v>
      </c>
      <c r="E56" s="22" t="s">
        <v>94</v>
      </c>
      <c r="F56" s="211"/>
      <c r="G56" s="205"/>
    </row>
    <row r="57" spans="1:7" ht="126">
      <c r="A57" s="20">
        <v>10</v>
      </c>
      <c r="B57" s="8" t="s">
        <v>274</v>
      </c>
      <c r="C57" s="51" t="s">
        <v>275</v>
      </c>
      <c r="D57" s="35">
        <v>1</v>
      </c>
      <c r="E57" s="35" t="s">
        <v>91</v>
      </c>
      <c r="F57" s="205"/>
      <c r="G57" s="205"/>
    </row>
    <row r="58" spans="1:7">
      <c r="A58" s="20">
        <v>11</v>
      </c>
      <c r="B58" s="8" t="s">
        <v>221</v>
      </c>
      <c r="C58" s="8" t="s">
        <v>221</v>
      </c>
      <c r="D58" s="37">
        <v>1</v>
      </c>
      <c r="E58" s="20" t="s">
        <v>129</v>
      </c>
      <c r="F58" s="201"/>
      <c r="G58" s="205"/>
    </row>
    <row r="59" spans="1:7">
      <c r="A59" s="326" t="s">
        <v>1167</v>
      </c>
      <c r="B59" s="327"/>
      <c r="C59" s="38"/>
      <c r="D59" s="20"/>
      <c r="E59" s="37"/>
      <c r="F59" s="201"/>
      <c r="G59" s="212"/>
    </row>
  </sheetData>
  <mergeCells count="12">
    <mergeCell ref="A1:G1"/>
    <mergeCell ref="A2:E2"/>
    <mergeCell ref="A5:C5"/>
    <mergeCell ref="A32:C32"/>
    <mergeCell ref="A59:B59"/>
    <mergeCell ref="A3:A4"/>
    <mergeCell ref="B3:B4"/>
    <mergeCell ref="C3:C4"/>
    <mergeCell ref="D3:D4"/>
    <mergeCell ref="E3:E4"/>
    <mergeCell ref="F3:F4"/>
    <mergeCell ref="G3:G4"/>
  </mergeCells>
  <phoneticPr fontId="36" type="noConversion"/>
  <printOptions horizontalCentered="1"/>
  <pageMargins left="0.51944444444444404" right="0.39305555555555599" top="0.47222222222222199" bottom="0.51180555555555596" header="0.31458333333333299" footer="0.31458333333333299"/>
  <pageSetup paperSize="8" fitToWidth="0" fitToHeight="0" orientation="landscape"/>
  <headerFooter>
    <oddFooter>&amp;C第 &amp;P 页，共 &amp;N 页</oddFooter>
  </headerFooter>
</worksheet>
</file>

<file path=xl/worksheets/sheet6.xml><?xml version="1.0" encoding="utf-8"?>
<worksheet xmlns="http://schemas.openxmlformats.org/spreadsheetml/2006/main" xmlns:r="http://schemas.openxmlformats.org/officeDocument/2006/relationships">
  <sheetPr>
    <tabColor rgb="FFFFFFFF"/>
  </sheetPr>
  <dimension ref="A1:H33"/>
  <sheetViews>
    <sheetView zoomScale="115" zoomScaleNormal="115" workbookViewId="0">
      <pane ySplit="3" topLeftCell="A4" activePane="bottomLeft" state="frozen"/>
      <selection pane="bottomLeft" activeCell="C33" sqref="C33"/>
    </sheetView>
  </sheetViews>
  <sheetFormatPr defaultColWidth="9.140625" defaultRowHeight="12.75"/>
  <cols>
    <col min="1" max="1" width="10.42578125" customWidth="1"/>
    <col min="2" max="2" width="11.7109375" customWidth="1"/>
    <col min="3" max="3" width="85.7109375" customWidth="1"/>
    <col min="4" max="5" width="5.5703125" customWidth="1"/>
    <col min="6" max="6" width="10.5703125" customWidth="1"/>
    <col min="7" max="7" width="13.42578125" customWidth="1"/>
    <col min="8" max="242" width="9" customWidth="1"/>
  </cols>
  <sheetData>
    <row r="1" spans="1:8" ht="18.75">
      <c r="A1" s="330" t="s">
        <v>1165</v>
      </c>
      <c r="B1" s="330"/>
      <c r="C1" s="330"/>
      <c r="D1" s="330"/>
      <c r="E1" s="330"/>
      <c r="F1" s="330"/>
      <c r="G1" s="330"/>
    </row>
    <row r="2" spans="1:8">
      <c r="A2" s="331" t="s">
        <v>280</v>
      </c>
      <c r="B2" s="332"/>
      <c r="C2" s="332"/>
      <c r="D2" s="332"/>
      <c r="E2" s="332"/>
      <c r="F2" s="182"/>
      <c r="G2" s="182"/>
    </row>
    <row r="3" spans="1:8">
      <c r="A3" s="183" t="s">
        <v>0</v>
      </c>
      <c r="B3" s="69" t="s">
        <v>65</v>
      </c>
      <c r="C3" s="69" t="s">
        <v>66</v>
      </c>
      <c r="D3" s="183" t="s">
        <v>67</v>
      </c>
      <c r="E3" s="183" t="s">
        <v>68</v>
      </c>
      <c r="F3" s="183" t="s">
        <v>1166</v>
      </c>
      <c r="G3" s="183" t="s">
        <v>70</v>
      </c>
    </row>
    <row r="4" spans="1:8">
      <c r="A4" s="184" t="s">
        <v>72</v>
      </c>
      <c r="B4" s="185" t="s">
        <v>14</v>
      </c>
      <c r="C4" s="126"/>
      <c r="D4" s="186"/>
      <c r="E4" s="187"/>
      <c r="F4" s="188"/>
      <c r="G4" s="188"/>
    </row>
    <row r="5" spans="1:8" ht="157.5">
      <c r="A5" s="22">
        <v>1</v>
      </c>
      <c r="B5" s="189" t="s">
        <v>281</v>
      </c>
      <c r="C5" s="8" t="s">
        <v>282</v>
      </c>
      <c r="D5" s="190" t="s">
        <v>91</v>
      </c>
      <c r="E5" s="121">
        <v>1</v>
      </c>
      <c r="F5" s="188"/>
      <c r="G5" s="191"/>
    </row>
    <row r="6" spans="1:8">
      <c r="A6" s="22">
        <v>2</v>
      </c>
      <c r="B6" s="189" t="s">
        <v>283</v>
      </c>
      <c r="C6" s="189" t="s">
        <v>284</v>
      </c>
      <c r="D6" s="190" t="s">
        <v>94</v>
      </c>
      <c r="E6" s="190">
        <v>1</v>
      </c>
      <c r="F6" s="188"/>
      <c r="G6" s="191"/>
    </row>
    <row r="7" spans="1:8" ht="31.5">
      <c r="A7" s="22">
        <v>3</v>
      </c>
      <c r="B7" s="189" t="s">
        <v>285</v>
      </c>
      <c r="C7" s="189" t="s">
        <v>286</v>
      </c>
      <c r="D7" s="190" t="s">
        <v>94</v>
      </c>
      <c r="E7" s="190">
        <v>4</v>
      </c>
      <c r="F7" s="188"/>
      <c r="G7" s="191"/>
    </row>
    <row r="8" spans="1:8" ht="86.25" customHeight="1">
      <c r="A8" s="22">
        <v>4</v>
      </c>
      <c r="B8" s="189" t="s">
        <v>287</v>
      </c>
      <c r="C8" s="189" t="s">
        <v>288</v>
      </c>
      <c r="D8" s="190" t="s">
        <v>94</v>
      </c>
      <c r="E8" s="190">
        <v>1</v>
      </c>
      <c r="F8" s="188"/>
      <c r="G8" s="191"/>
    </row>
    <row r="9" spans="1:8">
      <c r="A9" s="22" t="s">
        <v>95</v>
      </c>
      <c r="B9" s="185" t="s">
        <v>289</v>
      </c>
      <c r="C9" s="189"/>
      <c r="D9" s="186"/>
      <c r="E9" s="187"/>
      <c r="F9" s="188"/>
      <c r="G9" s="188"/>
    </row>
    <row r="10" spans="1:8" ht="98.25" customHeight="1">
      <c r="A10" s="189">
        <v>1</v>
      </c>
      <c r="B10" s="189" t="s">
        <v>290</v>
      </c>
      <c r="C10" s="189" t="s">
        <v>291</v>
      </c>
      <c r="D10" s="189" t="s">
        <v>94</v>
      </c>
      <c r="E10" s="189">
        <v>30</v>
      </c>
      <c r="F10" s="189"/>
      <c r="G10" s="189"/>
      <c r="H10" s="192"/>
    </row>
    <row r="11" spans="1:8" ht="73.5">
      <c r="A11" s="189">
        <v>2</v>
      </c>
      <c r="B11" s="189" t="s">
        <v>292</v>
      </c>
      <c r="C11" s="189" t="s">
        <v>293</v>
      </c>
      <c r="D11" s="189" t="s">
        <v>265</v>
      </c>
      <c r="E11" s="189">
        <v>86</v>
      </c>
      <c r="F11" s="189"/>
      <c r="G11" s="189"/>
      <c r="H11" s="192"/>
    </row>
    <row r="12" spans="1:8" ht="20.25" customHeight="1">
      <c r="A12" s="189">
        <v>3</v>
      </c>
      <c r="B12" s="189" t="s">
        <v>294</v>
      </c>
      <c r="C12" s="189" t="s">
        <v>295</v>
      </c>
      <c r="D12" s="189" t="s">
        <v>76</v>
      </c>
      <c r="E12" s="189">
        <v>86</v>
      </c>
      <c r="F12" s="189"/>
      <c r="G12" s="189"/>
      <c r="H12" s="192"/>
    </row>
    <row r="13" spans="1:8" ht="20.25" customHeight="1">
      <c r="A13" s="189">
        <v>4</v>
      </c>
      <c r="B13" s="189" t="s">
        <v>296</v>
      </c>
      <c r="C13" s="189" t="s">
        <v>297</v>
      </c>
      <c r="D13" s="189" t="s">
        <v>298</v>
      </c>
      <c r="E13" s="189">
        <v>86</v>
      </c>
      <c r="F13" s="189"/>
      <c r="G13" s="189"/>
      <c r="H13" s="192"/>
    </row>
    <row r="14" spans="1:8" ht="90.75" customHeight="1">
      <c r="A14" s="189">
        <v>5</v>
      </c>
      <c r="B14" s="189" t="s">
        <v>299</v>
      </c>
      <c r="C14" s="189" t="s">
        <v>300</v>
      </c>
      <c r="D14" s="189" t="s">
        <v>94</v>
      </c>
      <c r="E14" s="189">
        <v>86</v>
      </c>
      <c r="F14" s="189"/>
      <c r="G14" s="189"/>
    </row>
    <row r="15" spans="1:8" ht="92.25" customHeight="1">
      <c r="A15" s="189">
        <v>6</v>
      </c>
      <c r="B15" s="189" t="s">
        <v>301</v>
      </c>
      <c r="C15" s="189" t="s">
        <v>302</v>
      </c>
      <c r="D15" s="189" t="s">
        <v>91</v>
      </c>
      <c r="E15" s="189">
        <v>1</v>
      </c>
      <c r="F15" s="189"/>
      <c r="G15" s="189"/>
    </row>
    <row r="16" spans="1:8">
      <c r="A16" s="193"/>
      <c r="B16" s="193"/>
      <c r="C16" s="193"/>
      <c r="D16" s="193"/>
      <c r="E16" s="193"/>
      <c r="F16" s="194"/>
      <c r="G16" s="194"/>
    </row>
    <row r="17" spans="1:8" ht="21">
      <c r="A17" s="184" t="s">
        <v>103</v>
      </c>
      <c r="B17" s="185" t="s">
        <v>303</v>
      </c>
      <c r="C17" s="126"/>
      <c r="D17" s="186"/>
      <c r="E17" s="187"/>
      <c r="F17" s="188"/>
      <c r="G17" s="188"/>
    </row>
    <row r="18" spans="1:8" ht="86.25" customHeight="1">
      <c r="A18" s="22">
        <v>1</v>
      </c>
      <c r="B18" s="189" t="s">
        <v>304</v>
      </c>
      <c r="C18" s="8" t="s">
        <v>305</v>
      </c>
      <c r="D18" s="190" t="s">
        <v>94</v>
      </c>
      <c r="E18" s="121" t="s">
        <v>306</v>
      </c>
      <c r="F18" s="188"/>
      <c r="G18" s="191"/>
    </row>
    <row r="19" spans="1:8" ht="82.5" customHeight="1">
      <c r="A19" s="22">
        <v>2</v>
      </c>
      <c r="B19" s="189" t="s">
        <v>307</v>
      </c>
      <c r="C19" s="8" t="s">
        <v>308</v>
      </c>
      <c r="D19" s="190" t="s">
        <v>94</v>
      </c>
      <c r="E19" s="190">
        <v>3</v>
      </c>
      <c r="F19" s="188"/>
      <c r="G19" s="191"/>
    </row>
    <row r="20" spans="1:8" ht="81.75" customHeight="1">
      <c r="A20" s="22">
        <v>3</v>
      </c>
      <c r="B20" s="189" t="s">
        <v>309</v>
      </c>
      <c r="C20" s="8" t="s">
        <v>305</v>
      </c>
      <c r="D20" s="190" t="s">
        <v>94</v>
      </c>
      <c r="E20" s="190" t="s">
        <v>306</v>
      </c>
      <c r="F20" s="188"/>
      <c r="G20" s="191"/>
    </row>
    <row r="21" spans="1:8" ht="189">
      <c r="A21" s="22">
        <v>4</v>
      </c>
      <c r="B21" s="189" t="s">
        <v>310</v>
      </c>
      <c r="C21" s="8" t="s">
        <v>311</v>
      </c>
      <c r="D21" s="190" t="s">
        <v>94</v>
      </c>
      <c r="E21" s="190" t="s">
        <v>312</v>
      </c>
      <c r="F21" s="188"/>
      <c r="G21" s="191"/>
    </row>
    <row r="22" spans="1:8" ht="199.5">
      <c r="A22" s="22">
        <v>5</v>
      </c>
      <c r="B22" s="189" t="s">
        <v>310</v>
      </c>
      <c r="C22" s="8" t="s">
        <v>313</v>
      </c>
      <c r="D22" s="190" t="s">
        <v>94</v>
      </c>
      <c r="E22" s="190" t="s">
        <v>312</v>
      </c>
      <c r="F22" s="188"/>
      <c r="G22" s="191"/>
    </row>
    <row r="23" spans="1:8" ht="31.5">
      <c r="A23" s="22">
        <v>6</v>
      </c>
      <c r="B23" s="189" t="s">
        <v>314</v>
      </c>
      <c r="C23" s="189" t="s">
        <v>315</v>
      </c>
      <c r="D23" s="190" t="s">
        <v>94</v>
      </c>
      <c r="E23" s="190">
        <v>4</v>
      </c>
      <c r="F23" s="188"/>
      <c r="G23" s="191"/>
    </row>
    <row r="24" spans="1:8">
      <c r="A24" s="22">
        <v>7</v>
      </c>
      <c r="B24" s="189" t="s">
        <v>221</v>
      </c>
      <c r="C24" s="195"/>
      <c r="D24" s="190" t="s">
        <v>298</v>
      </c>
      <c r="E24" s="190">
        <v>1</v>
      </c>
      <c r="F24" s="188"/>
      <c r="G24" s="191"/>
    </row>
    <row r="25" spans="1:8" ht="21">
      <c r="A25" s="184" t="s">
        <v>119</v>
      </c>
      <c r="B25" s="185" t="s">
        <v>316</v>
      </c>
      <c r="C25" s="195"/>
      <c r="D25" s="186"/>
      <c r="E25" s="187"/>
      <c r="F25" s="188"/>
      <c r="G25" s="191"/>
    </row>
    <row r="26" spans="1:8" ht="147">
      <c r="A26" s="22">
        <v>1</v>
      </c>
      <c r="B26" s="189" t="s">
        <v>317</v>
      </c>
      <c r="C26" s="8" t="s">
        <v>318</v>
      </c>
      <c r="D26" s="196" t="s">
        <v>94</v>
      </c>
      <c r="E26" s="129">
        <v>15</v>
      </c>
      <c r="F26" s="191"/>
      <c r="G26" s="191"/>
      <c r="H26" s="197"/>
    </row>
    <row r="27" spans="1:8">
      <c r="A27" s="22">
        <v>2</v>
      </c>
      <c r="B27" s="189" t="s">
        <v>319</v>
      </c>
      <c r="C27" s="189" t="s">
        <v>320</v>
      </c>
      <c r="D27" s="196" t="s">
        <v>94</v>
      </c>
      <c r="E27" s="129">
        <v>150</v>
      </c>
      <c r="F27" s="191"/>
      <c r="G27" s="191"/>
    </row>
    <row r="28" spans="1:8" ht="52.5">
      <c r="A28" s="22">
        <v>3</v>
      </c>
      <c r="B28" s="189" t="s">
        <v>321</v>
      </c>
      <c r="C28" s="189" t="s">
        <v>322</v>
      </c>
      <c r="D28" s="196" t="s">
        <v>323</v>
      </c>
      <c r="E28" s="129">
        <v>100</v>
      </c>
      <c r="F28" s="191"/>
      <c r="G28" s="191"/>
    </row>
    <row r="29" spans="1:8" ht="21">
      <c r="A29" s="184" t="s">
        <v>124</v>
      </c>
      <c r="B29" s="185" t="s">
        <v>324</v>
      </c>
      <c r="C29" s="189"/>
      <c r="D29" s="196"/>
      <c r="E29" s="129"/>
      <c r="F29" s="191"/>
      <c r="G29" s="191"/>
    </row>
    <row r="30" spans="1:8" ht="73.5">
      <c r="A30" s="22">
        <v>1</v>
      </c>
      <c r="B30" s="189" t="s">
        <v>325</v>
      </c>
      <c r="C30" s="189" t="s">
        <v>326</v>
      </c>
      <c r="D30" s="196" t="s">
        <v>94</v>
      </c>
      <c r="E30" s="129">
        <v>3</v>
      </c>
      <c r="F30" s="191"/>
      <c r="G30" s="191"/>
    </row>
    <row r="31" spans="1:8" ht="115.5">
      <c r="A31" s="22">
        <v>2</v>
      </c>
      <c r="B31" s="189" t="s">
        <v>21</v>
      </c>
      <c r="C31" s="189" t="s">
        <v>327</v>
      </c>
      <c r="D31" s="196" t="s">
        <v>94</v>
      </c>
      <c r="E31" s="129">
        <v>16</v>
      </c>
      <c r="F31" s="191"/>
      <c r="G31" s="191"/>
      <c r="H31" s="198"/>
    </row>
    <row r="32" spans="1:8">
      <c r="A32" s="22">
        <v>3</v>
      </c>
      <c r="B32" s="189" t="s">
        <v>221</v>
      </c>
      <c r="C32" s="189" t="s">
        <v>328</v>
      </c>
      <c r="D32" s="196" t="s">
        <v>298</v>
      </c>
      <c r="E32" s="129">
        <v>1</v>
      </c>
      <c r="F32" s="191"/>
      <c r="G32" s="191"/>
    </row>
    <row r="33" spans="1:7">
      <c r="A33" s="184" t="s">
        <v>103</v>
      </c>
      <c r="B33" s="185" t="s">
        <v>1167</v>
      </c>
      <c r="C33" s="189"/>
      <c r="D33" s="186"/>
      <c r="E33" s="187"/>
      <c r="F33" s="188"/>
      <c r="G33" s="199"/>
    </row>
  </sheetData>
  <mergeCells count="2">
    <mergeCell ref="A1:G1"/>
    <mergeCell ref="A2:E2"/>
  </mergeCells>
  <phoneticPr fontId="36" type="noConversion"/>
  <printOptions horizontalCentered="1"/>
  <pageMargins left="0.36944444444444402" right="0.35416666666666702" top="0.74791666666666701" bottom="0.55069444444444404" header="0.31458333333333299" footer="0.31458333333333299"/>
  <pageSetup paperSize="8" fitToWidth="0" fitToHeight="0" orientation="landscape"/>
  <headerFooter>
    <oddFooter>&amp;C第 &amp;P 页，共 &amp;N 页</oddFooter>
  </headerFooter>
</worksheet>
</file>

<file path=xl/worksheets/sheet7.xml><?xml version="1.0" encoding="utf-8"?>
<worksheet xmlns="http://schemas.openxmlformats.org/spreadsheetml/2006/main" xmlns:r="http://schemas.openxmlformats.org/officeDocument/2006/relationships">
  <sheetPr>
    <tabColor rgb="FFFFFFFF"/>
  </sheetPr>
  <dimension ref="A1:G68"/>
  <sheetViews>
    <sheetView zoomScale="130" zoomScaleNormal="130" workbookViewId="0">
      <pane ySplit="3" topLeftCell="A4" activePane="bottomLeft" state="frozen"/>
      <selection pane="bottomLeft" activeCell="C73" sqref="C73:C74"/>
    </sheetView>
  </sheetViews>
  <sheetFormatPr defaultColWidth="9.140625" defaultRowHeight="12.75"/>
  <cols>
    <col min="1" max="1" width="11.85546875" customWidth="1"/>
    <col min="2" max="2" width="15.85546875" customWidth="1"/>
    <col min="3" max="3" width="130.85546875" customWidth="1"/>
    <col min="4" max="5" width="6.5703125" customWidth="1"/>
    <col min="6" max="6" width="9.5703125" style="408" customWidth="1"/>
    <col min="7" max="7" width="8.42578125" style="408" customWidth="1"/>
    <col min="8" max="8" width="11.140625" customWidth="1"/>
    <col min="9" max="243" width="9" customWidth="1"/>
  </cols>
  <sheetData>
    <row r="1" spans="1:7" ht="18.75">
      <c r="A1" s="330" t="s">
        <v>1165</v>
      </c>
      <c r="B1" s="330"/>
      <c r="C1" s="330"/>
      <c r="D1" s="330"/>
      <c r="E1" s="330"/>
      <c r="F1" s="330"/>
      <c r="G1" s="330"/>
    </row>
    <row r="2" spans="1:7">
      <c r="A2" s="331" t="s">
        <v>329</v>
      </c>
      <c r="B2" s="332"/>
      <c r="C2" s="332"/>
      <c r="D2" s="332"/>
      <c r="E2" s="332"/>
      <c r="F2" s="182"/>
      <c r="G2" s="182"/>
    </row>
    <row r="3" spans="1:7">
      <c r="A3" s="168" t="s">
        <v>0</v>
      </c>
      <c r="B3" s="169" t="s">
        <v>65</v>
      </c>
      <c r="C3" s="169" t="s">
        <v>66</v>
      </c>
      <c r="D3" s="168" t="s">
        <v>67</v>
      </c>
      <c r="E3" s="168" t="s">
        <v>68</v>
      </c>
      <c r="F3" s="168" t="s">
        <v>1166</v>
      </c>
      <c r="G3" s="168" t="s">
        <v>70</v>
      </c>
    </row>
    <row r="4" spans="1:7">
      <c r="A4" s="333" t="s">
        <v>71</v>
      </c>
      <c r="B4" s="334"/>
      <c r="C4" s="169"/>
      <c r="D4" s="168"/>
      <c r="E4" s="168"/>
      <c r="F4" s="168"/>
      <c r="G4" s="168"/>
    </row>
    <row r="5" spans="1:7">
      <c r="A5" s="170" t="s">
        <v>72</v>
      </c>
      <c r="B5" s="171" t="s">
        <v>229</v>
      </c>
      <c r="C5" s="24"/>
      <c r="D5" s="172"/>
      <c r="E5" s="173"/>
      <c r="F5" s="405"/>
      <c r="G5" s="405"/>
    </row>
    <row r="6" spans="1:7">
      <c r="A6" s="22">
        <v>1</v>
      </c>
      <c r="B6" s="128" t="s">
        <v>330</v>
      </c>
      <c r="C6" s="128" t="s">
        <v>331</v>
      </c>
      <c r="D6" s="22">
        <v>8</v>
      </c>
      <c r="E6" s="174" t="s">
        <v>76</v>
      </c>
      <c r="F6" s="175"/>
      <c r="G6" s="175"/>
    </row>
    <row r="7" spans="1:7">
      <c r="A7" s="22">
        <v>2</v>
      </c>
      <c r="B7" s="128" t="s">
        <v>332</v>
      </c>
      <c r="C7" s="128" t="s">
        <v>333</v>
      </c>
      <c r="D7" s="22">
        <v>8</v>
      </c>
      <c r="E7" s="174" t="s">
        <v>94</v>
      </c>
      <c r="F7" s="175"/>
      <c r="G7" s="175"/>
    </row>
    <row r="8" spans="1:7">
      <c r="A8" s="22">
        <v>3</v>
      </c>
      <c r="B8" s="128" t="s">
        <v>334</v>
      </c>
      <c r="C8" s="128" t="s">
        <v>335</v>
      </c>
      <c r="D8" s="22">
        <v>16</v>
      </c>
      <c r="E8" s="174" t="s">
        <v>76</v>
      </c>
      <c r="F8" s="175"/>
      <c r="G8" s="175"/>
    </row>
    <row r="9" spans="1:7">
      <c r="A9" s="22">
        <v>4</v>
      </c>
      <c r="B9" s="128" t="s">
        <v>336</v>
      </c>
      <c r="C9" s="128" t="s">
        <v>337</v>
      </c>
      <c r="D9" s="22">
        <v>32</v>
      </c>
      <c r="E9" s="174" t="s">
        <v>76</v>
      </c>
      <c r="F9" s="175"/>
      <c r="G9" s="175"/>
    </row>
    <row r="10" spans="1:7">
      <c r="A10" s="22">
        <v>5</v>
      </c>
      <c r="B10" s="128" t="s">
        <v>338</v>
      </c>
      <c r="C10" s="128" t="s">
        <v>339</v>
      </c>
      <c r="D10" s="22">
        <v>8</v>
      </c>
      <c r="E10" s="174" t="s">
        <v>76</v>
      </c>
      <c r="F10" s="175"/>
      <c r="G10" s="175"/>
    </row>
    <row r="11" spans="1:7">
      <c r="A11" s="22">
        <v>6</v>
      </c>
      <c r="B11" s="128" t="s">
        <v>340</v>
      </c>
      <c r="C11" s="128" t="s">
        <v>341</v>
      </c>
      <c r="D11" s="22">
        <v>16</v>
      </c>
      <c r="E11" s="174" t="s">
        <v>84</v>
      </c>
      <c r="F11" s="175"/>
      <c r="G11" s="175"/>
    </row>
    <row r="12" spans="1:7">
      <c r="A12" s="22">
        <v>7</v>
      </c>
      <c r="B12" s="128" t="s">
        <v>342</v>
      </c>
      <c r="C12" s="128" t="s">
        <v>343</v>
      </c>
      <c r="D12" s="22">
        <v>120</v>
      </c>
      <c r="E12" s="174" t="s">
        <v>84</v>
      </c>
      <c r="F12" s="175"/>
      <c r="G12" s="175"/>
    </row>
    <row r="13" spans="1:7">
      <c r="A13" s="22">
        <v>8</v>
      </c>
      <c r="B13" s="128" t="s">
        <v>344</v>
      </c>
      <c r="C13" s="128" t="s">
        <v>345</v>
      </c>
      <c r="D13" s="22">
        <v>120</v>
      </c>
      <c r="E13" s="174" t="s">
        <v>84</v>
      </c>
      <c r="F13" s="175"/>
      <c r="G13" s="175"/>
    </row>
    <row r="14" spans="1:7">
      <c r="A14" s="22">
        <v>9</v>
      </c>
      <c r="B14" s="128" t="s">
        <v>346</v>
      </c>
      <c r="C14" s="128" t="s">
        <v>347</v>
      </c>
      <c r="D14" s="22">
        <v>2400</v>
      </c>
      <c r="E14" s="174" t="s">
        <v>102</v>
      </c>
      <c r="F14" s="175"/>
      <c r="G14" s="175"/>
    </row>
    <row r="15" spans="1:7">
      <c r="A15" s="22">
        <v>10</v>
      </c>
      <c r="B15" s="128" t="s">
        <v>348</v>
      </c>
      <c r="C15" s="128" t="s">
        <v>349</v>
      </c>
      <c r="D15" s="22">
        <v>70</v>
      </c>
      <c r="E15" s="174" t="s">
        <v>76</v>
      </c>
      <c r="F15" s="175"/>
      <c r="G15" s="175"/>
    </row>
    <row r="16" spans="1:7">
      <c r="A16" s="22">
        <v>11</v>
      </c>
      <c r="B16" s="128" t="s">
        <v>350</v>
      </c>
      <c r="C16" s="128" t="s">
        <v>351</v>
      </c>
      <c r="D16" s="22">
        <v>80</v>
      </c>
      <c r="E16" s="174" t="s">
        <v>76</v>
      </c>
      <c r="F16" s="175"/>
      <c r="G16" s="175"/>
    </row>
    <row r="17" spans="1:7">
      <c r="A17" s="22">
        <v>12</v>
      </c>
      <c r="B17" s="128" t="s">
        <v>352</v>
      </c>
      <c r="C17" s="128" t="s">
        <v>353</v>
      </c>
      <c r="D17" s="22">
        <v>50</v>
      </c>
      <c r="E17" s="174" t="s">
        <v>76</v>
      </c>
      <c r="F17" s="175"/>
      <c r="G17" s="175"/>
    </row>
    <row r="18" spans="1:7">
      <c r="A18" s="22">
        <v>13</v>
      </c>
      <c r="B18" s="128" t="s">
        <v>354</v>
      </c>
      <c r="C18" s="128" t="s">
        <v>355</v>
      </c>
      <c r="D18" s="22">
        <v>8</v>
      </c>
      <c r="E18" s="174" t="s">
        <v>76</v>
      </c>
      <c r="F18" s="175"/>
      <c r="G18" s="175"/>
    </row>
    <row r="19" spans="1:7">
      <c r="A19" s="170" t="s">
        <v>95</v>
      </c>
      <c r="B19" s="171" t="s">
        <v>356</v>
      </c>
      <c r="C19" s="24"/>
      <c r="D19" s="22"/>
      <c r="E19" s="173"/>
      <c r="F19" s="175"/>
      <c r="G19" s="175"/>
    </row>
    <row r="20" spans="1:7">
      <c r="A20" s="22">
        <v>1</v>
      </c>
      <c r="B20" s="176" t="s">
        <v>357</v>
      </c>
      <c r="C20" s="176" t="s">
        <v>144</v>
      </c>
      <c r="D20" s="22">
        <v>600</v>
      </c>
      <c r="E20" s="177" t="s">
        <v>102</v>
      </c>
      <c r="F20" s="175"/>
      <c r="G20" s="175"/>
    </row>
    <row r="21" spans="1:7">
      <c r="A21" s="22">
        <v>2</v>
      </c>
      <c r="B21" s="176" t="s">
        <v>357</v>
      </c>
      <c r="C21" s="176" t="s">
        <v>358</v>
      </c>
      <c r="D21" s="22">
        <v>680</v>
      </c>
      <c r="E21" s="177" t="s">
        <v>102</v>
      </c>
      <c r="F21" s="175"/>
      <c r="G21" s="175"/>
    </row>
    <row r="22" spans="1:7">
      <c r="A22" s="22">
        <v>3</v>
      </c>
      <c r="B22" s="176" t="s">
        <v>357</v>
      </c>
      <c r="C22" s="176" t="s">
        <v>359</v>
      </c>
      <c r="D22" s="22">
        <v>680</v>
      </c>
      <c r="E22" s="177" t="s">
        <v>102</v>
      </c>
      <c r="F22" s="175"/>
      <c r="G22" s="175"/>
    </row>
    <row r="23" spans="1:7">
      <c r="A23" s="22">
        <v>4</v>
      </c>
      <c r="B23" s="176" t="s">
        <v>140</v>
      </c>
      <c r="C23" s="176" t="s">
        <v>140</v>
      </c>
      <c r="D23" s="22">
        <v>150</v>
      </c>
      <c r="E23" s="177" t="s">
        <v>102</v>
      </c>
      <c r="F23" s="175"/>
      <c r="G23" s="175"/>
    </row>
    <row r="24" spans="1:7">
      <c r="A24" s="22" t="s">
        <v>103</v>
      </c>
      <c r="B24" s="171" t="s">
        <v>360</v>
      </c>
      <c r="C24" s="176"/>
      <c r="D24" s="22"/>
      <c r="E24" s="177"/>
      <c r="F24" s="175"/>
      <c r="G24" s="175"/>
    </row>
    <row r="25" spans="1:7" ht="103.5" customHeight="1">
      <c r="A25" s="22">
        <v>1</v>
      </c>
      <c r="B25" s="178" t="s">
        <v>361</v>
      </c>
      <c r="C25" s="178" t="s">
        <v>362</v>
      </c>
      <c r="D25" s="22">
        <v>1</v>
      </c>
      <c r="E25" s="22" t="s">
        <v>94</v>
      </c>
      <c r="F25" s="175"/>
      <c r="G25" s="175"/>
    </row>
    <row r="26" spans="1:7" ht="119.25" customHeight="1">
      <c r="A26" s="22">
        <v>2</v>
      </c>
      <c r="B26" s="178" t="s">
        <v>363</v>
      </c>
      <c r="C26" s="178" t="s">
        <v>1177</v>
      </c>
      <c r="D26" s="22">
        <v>1</v>
      </c>
      <c r="E26" s="22" t="s">
        <v>94</v>
      </c>
      <c r="F26" s="175"/>
      <c r="G26" s="175"/>
    </row>
    <row r="27" spans="1:7" ht="41.25" customHeight="1">
      <c r="A27" s="22">
        <v>3</v>
      </c>
      <c r="B27" s="178" t="s">
        <v>364</v>
      </c>
      <c r="C27" s="178" t="s">
        <v>365</v>
      </c>
      <c r="D27" s="22">
        <v>1</v>
      </c>
      <c r="E27" s="22" t="s">
        <v>94</v>
      </c>
      <c r="F27" s="175"/>
      <c r="G27" s="175"/>
    </row>
    <row r="28" spans="1:7" ht="45.75" customHeight="1">
      <c r="A28" s="22">
        <v>4</v>
      </c>
      <c r="B28" s="179" t="s">
        <v>366</v>
      </c>
      <c r="C28" s="180" t="s">
        <v>1178</v>
      </c>
      <c r="D28" s="22">
        <v>1</v>
      </c>
      <c r="E28" s="22" t="s">
        <v>76</v>
      </c>
      <c r="F28" s="175"/>
      <c r="G28" s="175"/>
    </row>
    <row r="29" spans="1:7" ht="78">
      <c r="A29" s="22">
        <v>5</v>
      </c>
      <c r="B29" s="178" t="s">
        <v>367</v>
      </c>
      <c r="C29" s="178" t="s">
        <v>368</v>
      </c>
      <c r="D29" s="22">
        <v>1</v>
      </c>
      <c r="E29" s="22" t="s">
        <v>76</v>
      </c>
      <c r="F29" s="175"/>
      <c r="G29" s="175"/>
    </row>
    <row r="30" spans="1:7" ht="52.5">
      <c r="A30" s="22">
        <v>6</v>
      </c>
      <c r="B30" s="178" t="s">
        <v>369</v>
      </c>
      <c r="C30" s="181" t="s">
        <v>370</v>
      </c>
      <c r="D30" s="22">
        <v>1</v>
      </c>
      <c r="E30" s="22" t="s">
        <v>94</v>
      </c>
      <c r="F30" s="175"/>
      <c r="G30" s="175"/>
    </row>
    <row r="31" spans="1:7">
      <c r="A31" s="22">
        <v>7</v>
      </c>
      <c r="B31" s="178" t="s">
        <v>371</v>
      </c>
      <c r="C31" s="181" t="s">
        <v>372</v>
      </c>
      <c r="D31" s="22">
        <v>1</v>
      </c>
      <c r="E31" s="22" t="s">
        <v>94</v>
      </c>
      <c r="F31" s="175"/>
      <c r="G31" s="175"/>
    </row>
    <row r="32" spans="1:7" ht="63">
      <c r="A32" s="22">
        <v>8</v>
      </c>
      <c r="B32" s="178" t="s">
        <v>373</v>
      </c>
      <c r="C32" s="181" t="s">
        <v>1179</v>
      </c>
      <c r="D32" s="22">
        <v>3</v>
      </c>
      <c r="E32" s="22" t="s">
        <v>94</v>
      </c>
      <c r="F32" s="175"/>
      <c r="G32" s="175"/>
    </row>
    <row r="33" spans="1:7" ht="63">
      <c r="A33" s="22">
        <v>9</v>
      </c>
      <c r="B33" s="178" t="s">
        <v>374</v>
      </c>
      <c r="C33" s="181" t="s">
        <v>1180</v>
      </c>
      <c r="D33" s="22">
        <v>3</v>
      </c>
      <c r="E33" s="22" t="s">
        <v>94</v>
      </c>
      <c r="F33" s="175"/>
      <c r="G33" s="175"/>
    </row>
    <row r="34" spans="1:7">
      <c r="A34" s="22">
        <v>10</v>
      </c>
      <c r="B34" s="181" t="s">
        <v>221</v>
      </c>
      <c r="C34" s="181" t="s">
        <v>221</v>
      </c>
      <c r="D34" s="22">
        <v>1</v>
      </c>
      <c r="E34" s="22" t="s">
        <v>129</v>
      </c>
      <c r="F34" s="175"/>
      <c r="G34" s="175"/>
    </row>
    <row r="35" spans="1:7">
      <c r="A35" s="335" t="s">
        <v>130</v>
      </c>
      <c r="B35" s="336"/>
      <c r="C35" s="181"/>
      <c r="D35" s="22"/>
      <c r="E35" s="22"/>
      <c r="F35" s="175"/>
      <c r="G35" s="175"/>
    </row>
    <row r="36" spans="1:7">
      <c r="A36" s="170" t="s">
        <v>72</v>
      </c>
      <c r="B36" s="171" t="s">
        <v>229</v>
      </c>
      <c r="C36" s="24"/>
      <c r="D36" s="22"/>
      <c r="E36" s="22"/>
      <c r="F36" s="175"/>
      <c r="G36" s="175"/>
    </row>
    <row r="37" spans="1:7">
      <c r="A37" s="22">
        <v>1</v>
      </c>
      <c r="B37" s="128" t="s">
        <v>330</v>
      </c>
      <c r="C37" s="128" t="s">
        <v>331</v>
      </c>
      <c r="D37" s="22">
        <v>5</v>
      </c>
      <c r="E37" s="22" t="s">
        <v>76</v>
      </c>
      <c r="F37" s="175"/>
      <c r="G37" s="175"/>
    </row>
    <row r="38" spans="1:7">
      <c r="A38" s="22">
        <v>2</v>
      </c>
      <c r="B38" s="128" t="s">
        <v>332</v>
      </c>
      <c r="C38" s="128" t="s">
        <v>333</v>
      </c>
      <c r="D38" s="22">
        <v>5</v>
      </c>
      <c r="E38" s="22" t="s">
        <v>94</v>
      </c>
      <c r="F38" s="175"/>
      <c r="G38" s="175"/>
    </row>
    <row r="39" spans="1:7">
      <c r="A39" s="22">
        <v>3</v>
      </c>
      <c r="B39" s="128" t="s">
        <v>334</v>
      </c>
      <c r="C39" s="128" t="s">
        <v>335</v>
      </c>
      <c r="D39" s="22">
        <v>10</v>
      </c>
      <c r="E39" s="22" t="s">
        <v>76</v>
      </c>
      <c r="F39" s="175"/>
      <c r="G39" s="175"/>
    </row>
    <row r="40" spans="1:7">
      <c r="A40" s="22">
        <v>4</v>
      </c>
      <c r="B40" s="128" t="s">
        <v>336</v>
      </c>
      <c r="C40" s="128" t="s">
        <v>337</v>
      </c>
      <c r="D40" s="22">
        <v>20</v>
      </c>
      <c r="E40" s="22" t="s">
        <v>76</v>
      </c>
      <c r="F40" s="175"/>
      <c r="G40" s="175"/>
    </row>
    <row r="41" spans="1:7">
      <c r="A41" s="22">
        <v>5</v>
      </c>
      <c r="B41" s="128" t="s">
        <v>338</v>
      </c>
      <c r="C41" s="128" t="s">
        <v>339</v>
      </c>
      <c r="D41" s="22">
        <v>5</v>
      </c>
      <c r="E41" s="22" t="s">
        <v>76</v>
      </c>
      <c r="F41" s="175"/>
      <c r="G41" s="175"/>
    </row>
    <row r="42" spans="1:7">
      <c r="A42" s="22">
        <v>6</v>
      </c>
      <c r="B42" s="128" t="s">
        <v>340</v>
      </c>
      <c r="C42" s="128" t="s">
        <v>341</v>
      </c>
      <c r="D42" s="22">
        <v>10</v>
      </c>
      <c r="E42" s="22" t="s">
        <v>84</v>
      </c>
      <c r="F42" s="175"/>
      <c r="G42" s="175"/>
    </row>
    <row r="43" spans="1:7">
      <c r="A43" s="22">
        <v>7</v>
      </c>
      <c r="B43" s="128" t="s">
        <v>342</v>
      </c>
      <c r="C43" s="128" t="s">
        <v>343</v>
      </c>
      <c r="D43" s="22">
        <v>80</v>
      </c>
      <c r="E43" s="22" t="s">
        <v>84</v>
      </c>
      <c r="F43" s="175"/>
      <c r="G43" s="175"/>
    </row>
    <row r="44" spans="1:7">
      <c r="A44" s="22">
        <v>8</v>
      </c>
      <c r="B44" s="128" t="s">
        <v>344</v>
      </c>
      <c r="C44" s="128" t="s">
        <v>345</v>
      </c>
      <c r="D44" s="22">
        <v>80</v>
      </c>
      <c r="E44" s="22" t="s">
        <v>375</v>
      </c>
      <c r="F44" s="175"/>
      <c r="G44" s="175"/>
    </row>
    <row r="45" spans="1:7">
      <c r="A45" s="22">
        <v>9</v>
      </c>
      <c r="B45" s="128" t="s">
        <v>346</v>
      </c>
      <c r="C45" s="128" t="s">
        <v>347</v>
      </c>
      <c r="D45" s="22">
        <v>1600</v>
      </c>
      <c r="E45" s="22" t="s">
        <v>76</v>
      </c>
      <c r="F45" s="175"/>
      <c r="G45" s="175"/>
    </row>
    <row r="46" spans="1:7">
      <c r="A46" s="22">
        <v>10</v>
      </c>
      <c r="B46" s="128" t="s">
        <v>348</v>
      </c>
      <c r="C46" s="128" t="s">
        <v>349</v>
      </c>
      <c r="D46" s="22">
        <v>60</v>
      </c>
      <c r="E46" s="22" t="s">
        <v>76</v>
      </c>
      <c r="F46" s="175"/>
      <c r="G46" s="175"/>
    </row>
    <row r="47" spans="1:7">
      <c r="A47" s="22">
        <v>11</v>
      </c>
      <c r="B47" s="128" t="s">
        <v>350</v>
      </c>
      <c r="C47" s="128" t="s">
        <v>351</v>
      </c>
      <c r="D47" s="22">
        <v>60</v>
      </c>
      <c r="E47" s="22" t="s">
        <v>76</v>
      </c>
      <c r="F47" s="175"/>
      <c r="G47" s="175"/>
    </row>
    <row r="48" spans="1:7">
      <c r="A48" s="22">
        <v>12</v>
      </c>
      <c r="B48" s="128" t="s">
        <v>352</v>
      </c>
      <c r="C48" s="128" t="s">
        <v>353</v>
      </c>
      <c r="D48" s="22">
        <v>40</v>
      </c>
      <c r="E48" s="22" t="s">
        <v>76</v>
      </c>
      <c r="F48" s="175"/>
      <c r="G48" s="175"/>
    </row>
    <row r="49" spans="1:7">
      <c r="A49" s="22">
        <v>13</v>
      </c>
      <c r="B49" s="128" t="s">
        <v>354</v>
      </c>
      <c r="C49" s="128" t="s">
        <v>355</v>
      </c>
      <c r="D49" s="22">
        <v>10</v>
      </c>
      <c r="E49" s="22" t="s">
        <v>76</v>
      </c>
      <c r="F49" s="175"/>
      <c r="G49" s="175"/>
    </row>
    <row r="50" spans="1:7">
      <c r="A50" s="22">
        <v>14</v>
      </c>
      <c r="B50" s="128" t="s">
        <v>376</v>
      </c>
      <c r="C50" s="128" t="s">
        <v>377</v>
      </c>
      <c r="D50" s="22">
        <v>1</v>
      </c>
      <c r="E50" s="22" t="s">
        <v>76</v>
      </c>
      <c r="F50" s="175"/>
      <c r="G50" s="175"/>
    </row>
    <row r="51" spans="1:7">
      <c r="A51" s="22" t="s">
        <v>95</v>
      </c>
      <c r="B51" s="171" t="s">
        <v>356</v>
      </c>
      <c r="C51" s="24"/>
      <c r="D51" s="22"/>
      <c r="E51" s="22"/>
      <c r="F51" s="175"/>
      <c r="G51" s="175"/>
    </row>
    <row r="52" spans="1:7">
      <c r="A52" s="22">
        <v>1</v>
      </c>
      <c r="B52" s="176" t="s">
        <v>357</v>
      </c>
      <c r="C52" s="176" t="s">
        <v>144</v>
      </c>
      <c r="D52" s="22">
        <v>400</v>
      </c>
      <c r="E52" s="22" t="s">
        <v>102</v>
      </c>
      <c r="F52" s="175"/>
      <c r="G52" s="175"/>
    </row>
    <row r="53" spans="1:7">
      <c r="A53" s="22">
        <v>2</v>
      </c>
      <c r="B53" s="176" t="s">
        <v>357</v>
      </c>
      <c r="C53" s="176" t="s">
        <v>358</v>
      </c>
      <c r="D53" s="22">
        <v>480</v>
      </c>
      <c r="E53" s="22" t="s">
        <v>102</v>
      </c>
      <c r="F53" s="175"/>
      <c r="G53" s="175"/>
    </row>
    <row r="54" spans="1:7">
      <c r="A54" s="22">
        <v>3</v>
      </c>
      <c r="B54" s="176" t="s">
        <v>357</v>
      </c>
      <c r="C54" s="176" t="s">
        <v>359</v>
      </c>
      <c r="D54" s="22">
        <v>480</v>
      </c>
      <c r="E54" s="22" t="s">
        <v>102</v>
      </c>
      <c r="F54" s="175"/>
      <c r="G54" s="175"/>
    </row>
    <row r="55" spans="1:7">
      <c r="A55" s="22">
        <v>4</v>
      </c>
      <c r="B55" s="176" t="s">
        <v>140</v>
      </c>
      <c r="C55" s="176" t="s">
        <v>140</v>
      </c>
      <c r="D55" s="22">
        <v>100</v>
      </c>
      <c r="E55" s="22" t="s">
        <v>102</v>
      </c>
      <c r="F55" s="175"/>
      <c r="G55" s="175"/>
    </row>
    <row r="56" spans="1:7">
      <c r="A56" s="22" t="s">
        <v>103</v>
      </c>
      <c r="B56" s="171" t="s">
        <v>360</v>
      </c>
      <c r="C56" s="176"/>
      <c r="D56" s="22"/>
      <c r="E56" s="22"/>
      <c r="F56" s="175"/>
      <c r="G56" s="175"/>
    </row>
    <row r="57" spans="1:7" ht="99" customHeight="1">
      <c r="A57" s="22">
        <v>1</v>
      </c>
      <c r="B57" s="178" t="s">
        <v>361</v>
      </c>
      <c r="C57" s="178" t="s">
        <v>362</v>
      </c>
      <c r="D57" s="22">
        <v>1</v>
      </c>
      <c r="E57" s="22" t="s">
        <v>94</v>
      </c>
      <c r="F57" s="175"/>
      <c r="G57" s="175"/>
    </row>
    <row r="58" spans="1:7" ht="115.5">
      <c r="A58" s="22">
        <v>2</v>
      </c>
      <c r="B58" s="178" t="s">
        <v>363</v>
      </c>
      <c r="C58" s="178" t="s">
        <v>1177</v>
      </c>
      <c r="D58" s="22">
        <v>1</v>
      </c>
      <c r="E58" s="22" t="s">
        <v>94</v>
      </c>
      <c r="F58" s="175"/>
      <c r="G58" s="175"/>
    </row>
    <row r="59" spans="1:7" ht="31.5">
      <c r="A59" s="22">
        <v>3</v>
      </c>
      <c r="B59" s="178" t="s">
        <v>364</v>
      </c>
      <c r="C59" s="178" t="s">
        <v>365</v>
      </c>
      <c r="D59" s="22">
        <v>1</v>
      </c>
      <c r="E59" s="22" t="s">
        <v>94</v>
      </c>
      <c r="F59" s="175"/>
      <c r="G59" s="175"/>
    </row>
    <row r="60" spans="1:7" ht="42">
      <c r="A60" s="22">
        <v>4</v>
      </c>
      <c r="B60" s="179" t="s">
        <v>366</v>
      </c>
      <c r="C60" s="180" t="s">
        <v>1181</v>
      </c>
      <c r="D60" s="22">
        <v>1</v>
      </c>
      <c r="E60" s="22" t="s">
        <v>76</v>
      </c>
      <c r="F60" s="175"/>
      <c r="G60" s="175"/>
    </row>
    <row r="61" spans="1:7" ht="78">
      <c r="A61" s="22">
        <v>5</v>
      </c>
      <c r="B61" s="178" t="s">
        <v>367</v>
      </c>
      <c r="C61" s="178" t="s">
        <v>368</v>
      </c>
      <c r="D61" s="22">
        <v>1</v>
      </c>
      <c r="E61" s="22" t="s">
        <v>76</v>
      </c>
      <c r="F61" s="175"/>
      <c r="G61" s="175"/>
    </row>
    <row r="62" spans="1:7" ht="52.5">
      <c r="A62" s="22">
        <v>6</v>
      </c>
      <c r="B62" s="178" t="s">
        <v>369</v>
      </c>
      <c r="C62" s="181" t="s">
        <v>370</v>
      </c>
      <c r="D62" s="22">
        <v>1</v>
      </c>
      <c r="E62" s="22" t="s">
        <v>94</v>
      </c>
      <c r="F62" s="175"/>
      <c r="G62" s="175"/>
    </row>
    <row r="63" spans="1:7">
      <c r="A63" s="22">
        <v>7</v>
      </c>
      <c r="B63" s="178" t="s">
        <v>371</v>
      </c>
      <c r="C63" s="181" t="s">
        <v>372</v>
      </c>
      <c r="D63" s="22">
        <v>1</v>
      </c>
      <c r="E63" s="22" t="s">
        <v>94</v>
      </c>
      <c r="F63" s="175"/>
      <c r="G63" s="175"/>
    </row>
    <row r="64" spans="1:7" ht="63">
      <c r="A64" s="22">
        <v>8</v>
      </c>
      <c r="B64" s="178" t="s">
        <v>373</v>
      </c>
      <c r="C64" s="181" t="s">
        <v>1182</v>
      </c>
      <c r="D64" s="22">
        <v>3</v>
      </c>
      <c r="E64" s="22" t="s">
        <v>94</v>
      </c>
      <c r="F64" s="175"/>
      <c r="G64" s="175"/>
    </row>
    <row r="65" spans="1:7" ht="63">
      <c r="A65" s="22">
        <v>9</v>
      </c>
      <c r="B65" s="178" t="s">
        <v>374</v>
      </c>
      <c r="C65" s="181" t="s">
        <v>1179</v>
      </c>
      <c r="D65" s="22">
        <v>3</v>
      </c>
      <c r="E65" s="22" t="s">
        <v>94</v>
      </c>
      <c r="F65" s="175"/>
      <c r="G65" s="175"/>
    </row>
    <row r="66" spans="1:7">
      <c r="A66" s="22">
        <v>10</v>
      </c>
      <c r="B66" s="181" t="s">
        <v>221</v>
      </c>
      <c r="C66" s="181" t="s">
        <v>221</v>
      </c>
      <c r="D66" s="22">
        <v>1</v>
      </c>
      <c r="E66" s="22" t="s">
        <v>129</v>
      </c>
      <c r="F66" s="175"/>
      <c r="G66" s="175"/>
    </row>
    <row r="67" spans="1:7">
      <c r="A67" s="170"/>
      <c r="B67" s="171" t="s">
        <v>1167</v>
      </c>
      <c r="C67" s="24"/>
      <c r="D67" s="22"/>
      <c r="E67" s="22"/>
      <c r="F67" s="405"/>
      <c r="G67" s="406"/>
    </row>
    <row r="68" spans="1:7">
      <c r="F68" s="407"/>
      <c r="G68" s="407"/>
    </row>
  </sheetData>
  <protectedRanges>
    <protectedRange sqref="D10 D41" name="Range1"/>
    <protectedRange sqref="D15 D46" name="Range1_3"/>
    <protectedRange sqref="F9:F10 F40:F41" name="Range1_1"/>
    <protectedRange sqref="F15:F18 F46:F49" name="Range1_3_1"/>
    <protectedRange sqref="F7 F50 F38" name="Range1_2_1"/>
    <protectedRange sqref="F31:F35 F63:F66" name="Range1_2_2"/>
  </protectedRanges>
  <mergeCells count="4">
    <mergeCell ref="A1:G1"/>
    <mergeCell ref="A2:E2"/>
    <mergeCell ref="A4:B4"/>
    <mergeCell ref="A35:B35"/>
  </mergeCells>
  <phoneticPr fontId="36" type="noConversion"/>
  <printOptions horizontalCentered="1"/>
  <pageMargins left="0.39305555555555599" right="0.31458333333333299" top="0.35416666666666702" bottom="0.43263888888888902" header="0.23611111111111099" footer="0.156944444444444"/>
  <pageSetup paperSize="8" fitToWidth="0" fitToHeight="0" orientation="landscape"/>
  <headerFooter>
    <oddFooter>&amp;C第 &amp;P 页，共 &amp;N 页</oddFooter>
  </headerFooter>
</worksheet>
</file>

<file path=xl/worksheets/sheet8.xml><?xml version="1.0" encoding="utf-8"?>
<worksheet xmlns="http://schemas.openxmlformats.org/spreadsheetml/2006/main" xmlns:r="http://schemas.openxmlformats.org/officeDocument/2006/relationships">
  <dimension ref="A1:J162"/>
  <sheetViews>
    <sheetView topLeftCell="A130" zoomScale="115" zoomScaleNormal="115" workbookViewId="0">
      <selection activeCell="E61" sqref="E61"/>
    </sheetView>
  </sheetViews>
  <sheetFormatPr defaultColWidth="9" defaultRowHeight="12.75"/>
  <cols>
    <col min="1" max="1" width="6" style="1" customWidth="1"/>
    <col min="2" max="2" width="8.42578125" style="1" customWidth="1"/>
    <col min="3" max="3" width="11.42578125" style="1" customWidth="1"/>
    <col min="4" max="4" width="11.7109375" style="1" customWidth="1"/>
    <col min="5" max="5" width="95.42578125" style="39" customWidth="1"/>
    <col min="6" max="9" width="6.5703125" style="1" customWidth="1"/>
    <col min="10" max="10" width="13.140625" style="1" customWidth="1"/>
    <col min="11" max="16382" width="8.85546875" style="1"/>
    <col min="16383" max="16384" width="9" style="1"/>
  </cols>
  <sheetData>
    <row r="1" spans="1:9" ht="18.75">
      <c r="A1" s="313" t="s">
        <v>1165</v>
      </c>
      <c r="B1" s="313"/>
      <c r="C1" s="313"/>
      <c r="D1" s="313"/>
      <c r="E1" s="313"/>
      <c r="F1" s="313"/>
      <c r="G1" s="313"/>
      <c r="H1" s="313"/>
      <c r="I1" s="313"/>
    </row>
    <row r="2" spans="1:9">
      <c r="A2" s="314" t="s">
        <v>378</v>
      </c>
      <c r="B2" s="314"/>
      <c r="C2" s="314"/>
      <c r="D2" s="314"/>
      <c r="E2" s="314"/>
      <c r="F2" s="314"/>
      <c r="G2" s="314"/>
      <c r="H2" s="314"/>
      <c r="I2" s="314"/>
    </row>
    <row r="3" spans="1:9">
      <c r="A3" s="328" t="s">
        <v>379</v>
      </c>
      <c r="B3" s="328"/>
      <c r="C3" s="29"/>
      <c r="D3" s="29"/>
      <c r="E3" s="29"/>
      <c r="F3" s="29"/>
      <c r="G3" s="29"/>
      <c r="H3" s="29"/>
      <c r="I3" s="29"/>
    </row>
    <row r="4" spans="1:9">
      <c r="A4" s="19" t="s">
        <v>0</v>
      </c>
      <c r="B4" s="19" t="s">
        <v>380</v>
      </c>
      <c r="C4" s="19" t="s">
        <v>381</v>
      </c>
      <c r="D4" s="19" t="s">
        <v>382</v>
      </c>
      <c r="E4" s="19" t="s">
        <v>383</v>
      </c>
      <c r="F4" s="19" t="s">
        <v>67</v>
      </c>
      <c r="G4" s="19" t="s">
        <v>68</v>
      </c>
      <c r="H4" s="19" t="s">
        <v>1166</v>
      </c>
      <c r="I4" s="19" t="s">
        <v>1183</v>
      </c>
    </row>
    <row r="5" spans="1:9">
      <c r="A5" s="135" t="s">
        <v>384</v>
      </c>
      <c r="B5" s="136"/>
      <c r="C5" s="136"/>
      <c r="D5" s="137"/>
      <c r="E5" s="137"/>
      <c r="F5" s="137"/>
      <c r="G5" s="137"/>
      <c r="H5" s="137"/>
      <c r="I5" s="137"/>
    </row>
    <row r="6" spans="1:9" ht="168">
      <c r="A6" s="34">
        <v>1</v>
      </c>
      <c r="B6" s="34" t="s">
        <v>385</v>
      </c>
      <c r="C6" s="138" t="s">
        <v>386</v>
      </c>
      <c r="D6" s="34"/>
      <c r="E6" s="139" t="s">
        <v>387</v>
      </c>
      <c r="F6" s="34">
        <v>20.48</v>
      </c>
      <c r="G6" s="34" t="s">
        <v>388</v>
      </c>
      <c r="H6" s="138"/>
      <c r="I6" s="138"/>
    </row>
    <row r="7" spans="1:9">
      <c r="A7" s="135" t="s">
        <v>389</v>
      </c>
      <c r="B7" s="136"/>
      <c r="C7" s="136"/>
      <c r="D7" s="137"/>
      <c r="E7" s="137"/>
      <c r="F7" s="137"/>
      <c r="G7" s="137"/>
      <c r="H7" s="137"/>
      <c r="I7" s="137"/>
    </row>
    <row r="8" spans="1:9" ht="31.5">
      <c r="A8" s="22">
        <v>1</v>
      </c>
      <c r="B8" s="22" t="s">
        <v>390</v>
      </c>
      <c r="C8" s="22" t="s">
        <v>391</v>
      </c>
      <c r="D8" s="22"/>
      <c r="E8" s="8" t="s">
        <v>392</v>
      </c>
      <c r="F8" s="22">
        <v>1</v>
      </c>
      <c r="G8" s="22" t="s">
        <v>94</v>
      </c>
      <c r="H8" s="22"/>
      <c r="I8" s="22"/>
    </row>
    <row r="9" spans="1:9" ht="178.5">
      <c r="A9" s="22">
        <v>2</v>
      </c>
      <c r="B9" s="22" t="s">
        <v>393</v>
      </c>
      <c r="C9" s="22" t="s">
        <v>394</v>
      </c>
      <c r="D9" s="22"/>
      <c r="E9" s="8" t="s">
        <v>395</v>
      </c>
      <c r="F9" s="22">
        <v>1</v>
      </c>
      <c r="G9" s="22" t="s">
        <v>91</v>
      </c>
      <c r="H9" s="22"/>
      <c r="I9" s="22"/>
    </row>
    <row r="10" spans="1:9" ht="31.5">
      <c r="A10" s="22">
        <v>3</v>
      </c>
      <c r="B10" s="22" t="s">
        <v>393</v>
      </c>
      <c r="C10" s="22" t="s">
        <v>396</v>
      </c>
      <c r="D10" s="22" t="s">
        <v>397</v>
      </c>
      <c r="E10" s="8" t="s">
        <v>398</v>
      </c>
      <c r="F10" s="22">
        <v>1</v>
      </c>
      <c r="G10" s="22" t="s">
        <v>91</v>
      </c>
      <c r="H10" s="22"/>
      <c r="I10" s="22"/>
    </row>
    <row r="11" spans="1:9">
      <c r="A11" s="22">
        <v>4</v>
      </c>
      <c r="B11" s="22" t="s">
        <v>390</v>
      </c>
      <c r="C11" s="22" t="s">
        <v>399</v>
      </c>
      <c r="D11" s="22"/>
      <c r="E11" s="8" t="s">
        <v>400</v>
      </c>
      <c r="F11" s="22">
        <v>1</v>
      </c>
      <c r="G11" s="22" t="s">
        <v>94</v>
      </c>
      <c r="H11" s="22"/>
      <c r="I11" s="22"/>
    </row>
    <row r="12" spans="1:9" ht="31.5">
      <c r="A12" s="22">
        <v>5</v>
      </c>
      <c r="B12" s="22" t="s">
        <v>390</v>
      </c>
      <c r="C12" s="22" t="s">
        <v>401</v>
      </c>
      <c r="D12" s="22" t="s">
        <v>402</v>
      </c>
      <c r="E12" s="8" t="s">
        <v>403</v>
      </c>
      <c r="F12" s="22">
        <v>1</v>
      </c>
      <c r="G12" s="22" t="s">
        <v>94</v>
      </c>
      <c r="H12" s="22"/>
      <c r="I12" s="22"/>
    </row>
    <row r="13" spans="1:9">
      <c r="A13" s="22">
        <v>6</v>
      </c>
      <c r="B13" s="22" t="s">
        <v>390</v>
      </c>
      <c r="C13" s="22" t="s">
        <v>404</v>
      </c>
      <c r="D13" s="22" t="s">
        <v>405</v>
      </c>
      <c r="E13" s="8" t="s">
        <v>406</v>
      </c>
      <c r="F13" s="22">
        <v>0</v>
      </c>
      <c r="G13" s="22" t="s">
        <v>94</v>
      </c>
      <c r="H13" s="22"/>
      <c r="I13" s="22"/>
    </row>
    <row r="14" spans="1:9" ht="31.5">
      <c r="A14" s="22">
        <v>7</v>
      </c>
      <c r="B14" s="22" t="s">
        <v>390</v>
      </c>
      <c r="C14" s="22" t="s">
        <v>407</v>
      </c>
      <c r="D14" s="22"/>
      <c r="E14" s="8" t="s">
        <v>408</v>
      </c>
      <c r="F14" s="22">
        <v>4</v>
      </c>
      <c r="G14" s="22" t="s">
        <v>94</v>
      </c>
      <c r="H14" s="22"/>
      <c r="I14" s="22"/>
    </row>
    <row r="15" spans="1:9">
      <c r="A15" s="22">
        <v>8</v>
      </c>
      <c r="B15" s="22" t="s">
        <v>390</v>
      </c>
      <c r="C15" s="22" t="s">
        <v>409</v>
      </c>
      <c r="D15" s="22" t="s">
        <v>269</v>
      </c>
      <c r="E15" s="8" t="s">
        <v>410</v>
      </c>
      <c r="F15" s="22">
        <v>1</v>
      </c>
      <c r="G15" s="22" t="s">
        <v>411</v>
      </c>
      <c r="H15" s="22"/>
      <c r="I15" s="22"/>
    </row>
    <row r="16" spans="1:9">
      <c r="A16" s="135" t="s">
        <v>412</v>
      </c>
      <c r="B16" s="136"/>
      <c r="C16" s="136"/>
      <c r="D16" s="137"/>
      <c r="E16" s="137"/>
      <c r="F16" s="137"/>
      <c r="G16" s="137"/>
      <c r="H16" s="137"/>
      <c r="I16" s="137"/>
    </row>
    <row r="17" spans="1:10">
      <c r="A17" s="22">
        <v>1</v>
      </c>
      <c r="B17" s="22" t="s">
        <v>413</v>
      </c>
      <c r="C17" s="22" t="s">
        <v>414</v>
      </c>
      <c r="D17" s="22" t="s">
        <v>269</v>
      </c>
      <c r="E17" s="8" t="s">
        <v>415</v>
      </c>
      <c r="F17" s="22">
        <v>1</v>
      </c>
      <c r="G17" s="22" t="s">
        <v>129</v>
      </c>
      <c r="H17" s="22"/>
      <c r="I17" s="22"/>
    </row>
    <row r="18" spans="1:10">
      <c r="A18" s="22">
        <v>2</v>
      </c>
      <c r="B18" s="22" t="s">
        <v>413</v>
      </c>
      <c r="C18" s="22" t="s">
        <v>416</v>
      </c>
      <c r="D18" s="22" t="s">
        <v>269</v>
      </c>
      <c r="E18" s="8" t="s">
        <v>417</v>
      </c>
      <c r="F18" s="22">
        <v>1</v>
      </c>
      <c r="G18" s="22" t="s">
        <v>129</v>
      </c>
      <c r="H18" s="22"/>
      <c r="I18" s="22"/>
    </row>
    <row r="19" spans="1:10">
      <c r="A19" s="22">
        <v>3</v>
      </c>
      <c r="B19" s="22" t="s">
        <v>413</v>
      </c>
      <c r="C19" s="22" t="s">
        <v>418</v>
      </c>
      <c r="D19" s="22" t="s">
        <v>269</v>
      </c>
      <c r="E19" s="8" t="s">
        <v>419</v>
      </c>
      <c r="F19" s="22">
        <v>1</v>
      </c>
      <c r="G19" s="22" t="s">
        <v>129</v>
      </c>
      <c r="H19" s="22"/>
      <c r="I19" s="22"/>
    </row>
    <row r="20" spans="1:10">
      <c r="A20" s="22">
        <v>4</v>
      </c>
      <c r="B20" s="22" t="s">
        <v>413</v>
      </c>
      <c r="C20" s="22" t="s">
        <v>420</v>
      </c>
      <c r="D20" s="22" t="s">
        <v>269</v>
      </c>
      <c r="E20" s="8" t="s">
        <v>421</v>
      </c>
      <c r="F20" s="22">
        <v>0</v>
      </c>
      <c r="G20" s="22" t="s">
        <v>129</v>
      </c>
      <c r="H20" s="22"/>
      <c r="I20" s="22"/>
    </row>
    <row r="21" spans="1:10">
      <c r="A21" s="22">
        <v>5</v>
      </c>
      <c r="B21" s="22" t="s">
        <v>413</v>
      </c>
      <c r="C21" s="22" t="s">
        <v>422</v>
      </c>
      <c r="D21" s="22" t="s">
        <v>269</v>
      </c>
      <c r="E21" s="8" t="s">
        <v>423</v>
      </c>
      <c r="F21" s="22">
        <v>0</v>
      </c>
      <c r="G21" s="22" t="s">
        <v>129</v>
      </c>
      <c r="H21" s="22"/>
      <c r="I21" s="22"/>
    </row>
    <row r="22" spans="1:10">
      <c r="A22" s="22">
        <v>6</v>
      </c>
      <c r="B22" s="22" t="s">
        <v>413</v>
      </c>
      <c r="C22" s="22" t="s">
        <v>424</v>
      </c>
      <c r="D22" s="22" t="s">
        <v>425</v>
      </c>
      <c r="E22" s="8" t="s">
        <v>426</v>
      </c>
      <c r="F22" s="22">
        <v>0</v>
      </c>
      <c r="G22" s="22" t="s">
        <v>129</v>
      </c>
      <c r="H22" s="22"/>
      <c r="I22" s="22"/>
      <c r="J22" s="142"/>
    </row>
    <row r="23" spans="1:10">
      <c r="A23" s="22">
        <v>7</v>
      </c>
      <c r="B23" s="22" t="s">
        <v>413</v>
      </c>
      <c r="C23" s="22" t="s">
        <v>427</v>
      </c>
      <c r="D23" s="22" t="s">
        <v>425</v>
      </c>
      <c r="E23" s="8" t="s">
        <v>428</v>
      </c>
      <c r="F23" s="22">
        <v>1</v>
      </c>
      <c r="G23" s="22" t="s">
        <v>129</v>
      </c>
      <c r="H23" s="22"/>
      <c r="I23" s="22"/>
    </row>
    <row r="24" spans="1:10">
      <c r="A24" s="22">
        <v>8</v>
      </c>
      <c r="B24" s="22" t="s">
        <v>413</v>
      </c>
      <c r="C24" s="22" t="s">
        <v>429</v>
      </c>
      <c r="D24" s="22" t="s">
        <v>425</v>
      </c>
      <c r="E24" s="8" t="s">
        <v>430</v>
      </c>
      <c r="F24" s="22">
        <v>0</v>
      </c>
      <c r="G24" s="22" t="s">
        <v>129</v>
      </c>
      <c r="H24" s="22"/>
      <c r="I24" s="22"/>
    </row>
    <row r="25" spans="1:10" ht="21">
      <c r="A25" s="22">
        <v>9</v>
      </c>
      <c r="B25" s="22" t="s">
        <v>431</v>
      </c>
      <c r="C25" s="22" t="s">
        <v>432</v>
      </c>
      <c r="D25" s="22" t="s">
        <v>433</v>
      </c>
      <c r="E25" s="8" t="s">
        <v>434</v>
      </c>
      <c r="F25" s="22">
        <v>0</v>
      </c>
      <c r="G25" s="22" t="s">
        <v>129</v>
      </c>
      <c r="H25" s="22"/>
      <c r="I25" s="22"/>
      <c r="J25" s="143"/>
    </row>
    <row r="26" spans="1:10">
      <c r="A26" s="22">
        <v>10</v>
      </c>
      <c r="B26" s="25" t="s">
        <v>435</v>
      </c>
      <c r="C26" s="25" t="s">
        <v>435</v>
      </c>
      <c r="D26" s="25" t="s">
        <v>425</v>
      </c>
      <c r="E26" s="140" t="s">
        <v>436</v>
      </c>
      <c r="F26" s="22">
        <v>0</v>
      </c>
      <c r="G26" s="22" t="s">
        <v>129</v>
      </c>
      <c r="H26" s="25"/>
      <c r="I26" s="22"/>
      <c r="J26" s="143"/>
    </row>
    <row r="27" spans="1:10" ht="21">
      <c r="A27" s="22">
        <v>11</v>
      </c>
      <c r="B27" s="25" t="s">
        <v>431</v>
      </c>
      <c r="C27" s="25" t="s">
        <v>437</v>
      </c>
      <c r="D27" s="25" t="s">
        <v>438</v>
      </c>
      <c r="E27" s="140" t="s">
        <v>439</v>
      </c>
      <c r="F27" s="25">
        <v>0</v>
      </c>
      <c r="G27" s="25" t="s">
        <v>91</v>
      </c>
      <c r="H27" s="25"/>
      <c r="I27" s="25"/>
      <c r="J27" s="142"/>
    </row>
    <row r="28" spans="1:10">
      <c r="A28" s="328" t="s">
        <v>440</v>
      </c>
      <c r="B28" s="328"/>
      <c r="C28" s="328"/>
      <c r="D28" s="328"/>
      <c r="E28" s="328"/>
      <c r="F28" s="353"/>
      <c r="G28" s="353"/>
      <c r="H28" s="353"/>
      <c r="I28" s="353"/>
    </row>
    <row r="29" spans="1:10">
      <c r="A29" s="328"/>
      <c r="B29" s="328"/>
      <c r="C29" s="328"/>
      <c r="D29" s="328"/>
      <c r="E29" s="328"/>
      <c r="F29" s="353"/>
      <c r="G29" s="353"/>
      <c r="H29" s="353"/>
      <c r="I29" s="353"/>
    </row>
    <row r="30" spans="1:10">
      <c r="A30" s="135" t="s">
        <v>441</v>
      </c>
      <c r="B30" s="141"/>
      <c r="C30" s="92"/>
      <c r="D30" s="92"/>
      <c r="E30" s="92"/>
      <c r="F30" s="92"/>
      <c r="G30" s="92"/>
      <c r="H30" s="92"/>
      <c r="I30" s="92"/>
    </row>
    <row r="31" spans="1:10">
      <c r="A31" s="19" t="s">
        <v>0</v>
      </c>
      <c r="B31" s="19" t="s">
        <v>380</v>
      </c>
      <c r="C31" s="19" t="s">
        <v>381</v>
      </c>
      <c r="D31" s="19" t="s">
        <v>382</v>
      </c>
      <c r="E31" s="19" t="s">
        <v>383</v>
      </c>
      <c r="F31" s="19" t="s">
        <v>67</v>
      </c>
      <c r="G31" s="19" t="s">
        <v>68</v>
      </c>
      <c r="H31" s="19"/>
      <c r="I31" s="19"/>
    </row>
    <row r="32" spans="1:10">
      <c r="A32" s="135" t="s">
        <v>384</v>
      </c>
      <c r="B32" s="136"/>
      <c r="C32" s="136"/>
      <c r="D32" s="137"/>
      <c r="E32" s="137"/>
      <c r="F32" s="137"/>
      <c r="G32" s="137"/>
      <c r="H32" s="137"/>
      <c r="I32" s="137"/>
    </row>
    <row r="33" spans="1:9" s="130" customFormat="1" ht="168">
      <c r="A33" s="138">
        <v>1</v>
      </c>
      <c r="B33" s="34" t="s">
        <v>385</v>
      </c>
      <c r="C33" s="138" t="s">
        <v>386</v>
      </c>
      <c r="D33" s="138"/>
      <c r="E33" s="139" t="s">
        <v>387</v>
      </c>
      <c r="F33" s="138">
        <v>6.7590000000000003</v>
      </c>
      <c r="G33" s="138" t="s">
        <v>388</v>
      </c>
      <c r="H33" s="138"/>
      <c r="I33" s="138"/>
    </row>
    <row r="34" spans="1:9">
      <c r="A34" s="135" t="s">
        <v>389</v>
      </c>
      <c r="B34" s="136"/>
      <c r="C34" s="136"/>
      <c r="D34" s="137"/>
      <c r="E34" s="137"/>
      <c r="F34" s="137"/>
      <c r="G34" s="137"/>
      <c r="H34" s="137"/>
      <c r="I34" s="137"/>
    </row>
    <row r="35" spans="1:9" ht="31.5">
      <c r="A35" s="22">
        <v>1</v>
      </c>
      <c r="B35" s="22" t="s">
        <v>390</v>
      </c>
      <c r="C35" s="22" t="s">
        <v>391</v>
      </c>
      <c r="D35" s="22"/>
      <c r="E35" s="8" t="s">
        <v>442</v>
      </c>
      <c r="F35" s="22">
        <v>1</v>
      </c>
      <c r="G35" s="22" t="s">
        <v>94</v>
      </c>
      <c r="H35" s="22"/>
      <c r="I35" s="22"/>
    </row>
    <row r="36" spans="1:9" ht="178.5">
      <c r="A36" s="22">
        <v>2</v>
      </c>
      <c r="B36" s="22" t="s">
        <v>393</v>
      </c>
      <c r="C36" s="22" t="s">
        <v>443</v>
      </c>
      <c r="D36" s="22"/>
      <c r="E36" s="8" t="s">
        <v>395</v>
      </c>
      <c r="F36" s="22">
        <v>1</v>
      </c>
      <c r="G36" s="22" t="s">
        <v>91</v>
      </c>
      <c r="H36" s="22"/>
      <c r="I36" s="22"/>
    </row>
    <row r="37" spans="1:9" ht="31.5">
      <c r="A37" s="22">
        <v>4</v>
      </c>
      <c r="B37" s="22" t="s">
        <v>393</v>
      </c>
      <c r="C37" s="22" t="s">
        <v>396</v>
      </c>
      <c r="D37" s="22" t="s">
        <v>397</v>
      </c>
      <c r="E37" s="8" t="s">
        <v>398</v>
      </c>
      <c r="F37" s="22">
        <v>1</v>
      </c>
      <c r="G37" s="22" t="s">
        <v>91</v>
      </c>
      <c r="H37" s="22"/>
      <c r="I37" s="22"/>
    </row>
    <row r="38" spans="1:9">
      <c r="A38" s="22">
        <v>5</v>
      </c>
      <c r="B38" s="22" t="s">
        <v>390</v>
      </c>
      <c r="C38" s="22" t="s">
        <v>399</v>
      </c>
      <c r="D38" s="22"/>
      <c r="E38" s="8" t="s">
        <v>400</v>
      </c>
      <c r="F38" s="22">
        <v>1</v>
      </c>
      <c r="G38" s="22" t="s">
        <v>94</v>
      </c>
      <c r="H38" s="22"/>
      <c r="I38" s="22"/>
    </row>
    <row r="39" spans="1:9" ht="31.5">
      <c r="A39" s="22">
        <v>6</v>
      </c>
      <c r="B39" s="22" t="s">
        <v>390</v>
      </c>
      <c r="C39" s="22" t="s">
        <v>401</v>
      </c>
      <c r="D39" s="22" t="s">
        <v>402</v>
      </c>
      <c r="E39" s="8" t="s">
        <v>444</v>
      </c>
      <c r="F39" s="22">
        <v>1</v>
      </c>
      <c r="G39" s="22" t="s">
        <v>94</v>
      </c>
      <c r="H39" s="22"/>
      <c r="I39" s="22"/>
    </row>
    <row r="40" spans="1:9" ht="31.5">
      <c r="A40" s="22">
        <v>7</v>
      </c>
      <c r="B40" s="22" t="s">
        <v>390</v>
      </c>
      <c r="C40" s="22" t="s">
        <v>407</v>
      </c>
      <c r="D40" s="22"/>
      <c r="E40" s="8" t="s">
        <v>408</v>
      </c>
      <c r="F40" s="22">
        <v>2</v>
      </c>
      <c r="G40" s="22" t="s">
        <v>94</v>
      </c>
      <c r="H40" s="22"/>
      <c r="I40" s="22"/>
    </row>
    <row r="41" spans="1:9">
      <c r="A41" s="22">
        <v>8</v>
      </c>
      <c r="B41" s="22" t="s">
        <v>390</v>
      </c>
      <c r="C41" s="22" t="s">
        <v>409</v>
      </c>
      <c r="D41" s="22" t="s">
        <v>269</v>
      </c>
      <c r="E41" s="8" t="s">
        <v>410</v>
      </c>
      <c r="F41" s="22">
        <v>1</v>
      </c>
      <c r="G41" s="22" t="s">
        <v>411</v>
      </c>
      <c r="H41" s="22"/>
      <c r="I41" s="22"/>
    </row>
    <row r="42" spans="1:9">
      <c r="A42" s="135" t="s">
        <v>412</v>
      </c>
      <c r="B42" s="136"/>
      <c r="C42" s="136"/>
      <c r="D42" s="137"/>
      <c r="E42" s="137"/>
      <c r="F42" s="137"/>
      <c r="G42" s="137"/>
      <c r="H42" s="137"/>
      <c r="I42" s="137"/>
    </row>
    <row r="43" spans="1:9">
      <c r="A43" s="22">
        <v>1</v>
      </c>
      <c r="B43" s="22" t="s">
        <v>413</v>
      </c>
      <c r="C43" s="22" t="s">
        <v>414</v>
      </c>
      <c r="D43" s="22" t="s">
        <v>269</v>
      </c>
      <c r="E43" s="8" t="s">
        <v>415</v>
      </c>
      <c r="F43" s="22">
        <v>1</v>
      </c>
      <c r="G43" s="22" t="s">
        <v>129</v>
      </c>
      <c r="H43" s="22"/>
      <c r="I43" s="22"/>
    </row>
    <row r="44" spans="1:9">
      <c r="A44" s="22">
        <v>2</v>
      </c>
      <c r="B44" s="22" t="s">
        <v>413</v>
      </c>
      <c r="C44" s="22" t="s">
        <v>416</v>
      </c>
      <c r="D44" s="22" t="s">
        <v>269</v>
      </c>
      <c r="E44" s="8" t="s">
        <v>417</v>
      </c>
      <c r="F44" s="22">
        <v>1</v>
      </c>
      <c r="G44" s="22" t="s">
        <v>129</v>
      </c>
      <c r="H44" s="22"/>
      <c r="I44" s="22"/>
    </row>
    <row r="45" spans="1:9">
      <c r="A45" s="22">
        <v>3</v>
      </c>
      <c r="B45" s="22" t="s">
        <v>413</v>
      </c>
      <c r="C45" s="22" t="s">
        <v>418</v>
      </c>
      <c r="D45" s="22" t="s">
        <v>269</v>
      </c>
      <c r="E45" s="8" t="s">
        <v>419</v>
      </c>
      <c r="F45" s="22">
        <v>1</v>
      </c>
      <c r="G45" s="22" t="s">
        <v>129</v>
      </c>
      <c r="H45" s="22"/>
      <c r="I45" s="22"/>
    </row>
    <row r="46" spans="1:9">
      <c r="A46" s="22">
        <v>4</v>
      </c>
      <c r="B46" s="22" t="s">
        <v>413</v>
      </c>
      <c r="C46" s="22" t="s">
        <v>420</v>
      </c>
      <c r="D46" s="22" t="s">
        <v>269</v>
      </c>
      <c r="E46" s="8" t="s">
        <v>421</v>
      </c>
      <c r="F46" s="22">
        <v>0</v>
      </c>
      <c r="G46" s="22" t="s">
        <v>129</v>
      </c>
      <c r="H46" s="22"/>
      <c r="I46" s="22"/>
    </row>
    <row r="47" spans="1:9">
      <c r="A47" s="22">
        <v>5</v>
      </c>
      <c r="B47" s="22" t="s">
        <v>413</v>
      </c>
      <c r="C47" s="22" t="s">
        <v>422</v>
      </c>
      <c r="D47" s="22" t="s">
        <v>269</v>
      </c>
      <c r="E47" s="8" t="s">
        <v>423</v>
      </c>
      <c r="F47" s="22">
        <v>0</v>
      </c>
      <c r="G47" s="22" t="s">
        <v>129</v>
      </c>
      <c r="H47" s="22"/>
      <c r="I47" s="22"/>
    </row>
    <row r="48" spans="1:9">
      <c r="A48" s="22">
        <v>6</v>
      </c>
      <c r="B48" s="22" t="s">
        <v>413</v>
      </c>
      <c r="C48" s="22" t="s">
        <v>424</v>
      </c>
      <c r="D48" s="22" t="s">
        <v>425</v>
      </c>
      <c r="E48" s="8" t="s">
        <v>426</v>
      </c>
      <c r="F48" s="22">
        <v>0</v>
      </c>
      <c r="G48" s="22" t="s">
        <v>129</v>
      </c>
      <c r="H48" s="22"/>
      <c r="I48" s="22"/>
    </row>
    <row r="49" spans="1:9">
      <c r="A49" s="22">
        <v>7</v>
      </c>
      <c r="B49" s="22" t="s">
        <v>413</v>
      </c>
      <c r="C49" s="22" t="s">
        <v>427</v>
      </c>
      <c r="D49" s="22" t="s">
        <v>425</v>
      </c>
      <c r="E49" s="8" t="s">
        <v>428</v>
      </c>
      <c r="F49" s="22">
        <v>1</v>
      </c>
      <c r="G49" s="22" t="s">
        <v>129</v>
      </c>
      <c r="H49" s="22"/>
      <c r="I49" s="22"/>
    </row>
    <row r="50" spans="1:9">
      <c r="A50" s="22">
        <v>8</v>
      </c>
      <c r="B50" s="22" t="s">
        <v>413</v>
      </c>
      <c r="C50" s="22" t="s">
        <v>429</v>
      </c>
      <c r="D50" s="22" t="s">
        <v>425</v>
      </c>
      <c r="E50" s="8" t="s">
        <v>430</v>
      </c>
      <c r="F50" s="22">
        <v>0</v>
      </c>
      <c r="G50" s="22" t="s">
        <v>129</v>
      </c>
      <c r="H50" s="22"/>
      <c r="I50" s="22"/>
    </row>
    <row r="51" spans="1:9" ht="21">
      <c r="A51" s="22">
        <v>9</v>
      </c>
      <c r="B51" s="22" t="s">
        <v>431</v>
      </c>
      <c r="C51" s="22" t="s">
        <v>432</v>
      </c>
      <c r="D51" s="22" t="s">
        <v>445</v>
      </c>
      <c r="E51" s="8" t="s">
        <v>434</v>
      </c>
      <c r="F51" s="22">
        <v>0</v>
      </c>
      <c r="G51" s="22" t="s">
        <v>129</v>
      </c>
      <c r="H51" s="22"/>
      <c r="I51" s="22"/>
    </row>
    <row r="52" spans="1:9">
      <c r="A52" s="22">
        <v>10</v>
      </c>
      <c r="B52" s="25" t="s">
        <v>435</v>
      </c>
      <c r="C52" s="25" t="s">
        <v>435</v>
      </c>
      <c r="D52" s="25" t="s">
        <v>425</v>
      </c>
      <c r="E52" s="140" t="s">
        <v>436</v>
      </c>
      <c r="F52" s="22">
        <v>0</v>
      </c>
      <c r="G52" s="22" t="s">
        <v>129</v>
      </c>
      <c r="H52" s="25"/>
      <c r="I52" s="22"/>
    </row>
    <row r="53" spans="1:9" ht="21">
      <c r="A53" s="22">
        <v>11</v>
      </c>
      <c r="B53" s="25" t="s">
        <v>431</v>
      </c>
      <c r="C53" s="25" t="s">
        <v>437</v>
      </c>
      <c r="D53" s="25" t="s">
        <v>438</v>
      </c>
      <c r="E53" s="140" t="s">
        <v>439</v>
      </c>
      <c r="F53" s="25">
        <v>0</v>
      </c>
      <c r="G53" s="25" t="s">
        <v>91</v>
      </c>
      <c r="H53" s="25"/>
      <c r="I53" s="25"/>
    </row>
    <row r="54" spans="1:9">
      <c r="A54" s="328" t="s">
        <v>440</v>
      </c>
      <c r="B54" s="328"/>
      <c r="C54" s="328"/>
      <c r="D54" s="328"/>
      <c r="E54" s="328"/>
      <c r="F54" s="353"/>
      <c r="G54" s="353"/>
      <c r="H54" s="353"/>
      <c r="I54" s="353"/>
    </row>
    <row r="55" spans="1:9">
      <c r="A55" s="328"/>
      <c r="B55" s="328"/>
      <c r="C55" s="328"/>
      <c r="D55" s="328"/>
      <c r="E55" s="328"/>
      <c r="F55" s="353"/>
      <c r="G55" s="353"/>
      <c r="H55" s="353"/>
      <c r="I55" s="353"/>
    </row>
    <row r="56" spans="1:9">
      <c r="A56" s="92"/>
      <c r="B56" s="92"/>
      <c r="C56" s="92"/>
      <c r="D56" s="92"/>
      <c r="E56" s="92"/>
      <c r="F56" s="92"/>
      <c r="G56" s="92"/>
      <c r="H56" s="92"/>
      <c r="I56" s="92"/>
    </row>
    <row r="57" spans="1:9">
      <c r="A57" s="337" t="s">
        <v>446</v>
      </c>
      <c r="B57" s="338"/>
      <c r="C57" s="92"/>
      <c r="D57" s="92"/>
      <c r="E57" s="92"/>
      <c r="F57" s="92"/>
      <c r="G57" s="92"/>
      <c r="H57" s="92"/>
      <c r="I57" s="92"/>
    </row>
    <row r="58" spans="1:9">
      <c r="A58" s="19" t="s">
        <v>0</v>
      </c>
      <c r="B58" s="19" t="s">
        <v>380</v>
      </c>
      <c r="C58" s="19" t="s">
        <v>381</v>
      </c>
      <c r="D58" s="19" t="s">
        <v>382</v>
      </c>
      <c r="E58" s="19" t="s">
        <v>383</v>
      </c>
      <c r="F58" s="19" t="s">
        <v>67</v>
      </c>
      <c r="G58" s="19" t="s">
        <v>68</v>
      </c>
      <c r="H58" s="19"/>
      <c r="I58" s="19"/>
    </row>
    <row r="59" spans="1:9">
      <c r="A59" s="135" t="s">
        <v>384</v>
      </c>
      <c r="B59" s="136"/>
      <c r="C59" s="136"/>
      <c r="D59" s="137"/>
      <c r="E59" s="137"/>
      <c r="F59" s="137"/>
      <c r="G59" s="137"/>
      <c r="H59" s="137"/>
      <c r="I59" s="137"/>
    </row>
    <row r="60" spans="1:9" s="130" customFormat="1" ht="168">
      <c r="A60" s="138">
        <v>1</v>
      </c>
      <c r="B60" s="34" t="s">
        <v>385</v>
      </c>
      <c r="C60" s="138" t="s">
        <v>386</v>
      </c>
      <c r="D60" s="138" t="s">
        <v>447</v>
      </c>
      <c r="E60" s="139" t="s">
        <v>387</v>
      </c>
      <c r="F60" s="138">
        <v>5.3250000000000002</v>
      </c>
      <c r="G60" s="25" t="s">
        <v>388</v>
      </c>
      <c r="H60" s="138"/>
      <c r="I60" s="138"/>
    </row>
    <row r="61" spans="1:9">
      <c r="A61" s="135" t="s">
        <v>389</v>
      </c>
      <c r="B61" s="136"/>
      <c r="C61" s="136"/>
      <c r="D61" s="137"/>
      <c r="E61" s="137"/>
      <c r="F61" s="137"/>
      <c r="G61" s="137"/>
      <c r="H61" s="137"/>
      <c r="I61" s="137"/>
    </row>
    <row r="62" spans="1:9" ht="31.5">
      <c r="A62" s="22">
        <v>1</v>
      </c>
      <c r="B62" s="22" t="s">
        <v>390</v>
      </c>
      <c r="C62" s="22" t="s">
        <v>391</v>
      </c>
      <c r="D62" s="22"/>
      <c r="E62" s="8" t="s">
        <v>442</v>
      </c>
      <c r="F62" s="22">
        <v>1</v>
      </c>
      <c r="G62" s="22" t="s">
        <v>94</v>
      </c>
      <c r="H62" s="22"/>
      <c r="I62" s="22"/>
    </row>
    <row r="63" spans="1:9" ht="178.5">
      <c r="A63" s="22">
        <v>2</v>
      </c>
      <c r="B63" s="22" t="s">
        <v>393</v>
      </c>
      <c r="C63" s="22" t="s">
        <v>448</v>
      </c>
      <c r="D63" s="22"/>
      <c r="E63" s="8" t="s">
        <v>395</v>
      </c>
      <c r="F63" s="22">
        <v>1</v>
      </c>
      <c r="G63" s="22" t="s">
        <v>91</v>
      </c>
      <c r="H63" s="22"/>
      <c r="I63" s="22"/>
    </row>
    <row r="64" spans="1:9">
      <c r="A64" s="22">
        <v>4</v>
      </c>
      <c r="B64" s="22" t="s">
        <v>393</v>
      </c>
      <c r="C64" s="22" t="s">
        <v>396</v>
      </c>
      <c r="D64" s="22"/>
      <c r="E64" s="8" t="s">
        <v>398</v>
      </c>
      <c r="F64" s="22">
        <v>1</v>
      </c>
      <c r="G64" s="22" t="s">
        <v>91</v>
      </c>
      <c r="H64" s="22"/>
      <c r="I64" s="22"/>
    </row>
    <row r="65" spans="1:9">
      <c r="A65" s="22">
        <v>5</v>
      </c>
      <c r="B65" s="22" t="s">
        <v>390</v>
      </c>
      <c r="C65" s="22" t="s">
        <v>399</v>
      </c>
      <c r="D65" s="22"/>
      <c r="E65" s="8" t="s">
        <v>400</v>
      </c>
      <c r="F65" s="22">
        <v>1</v>
      </c>
      <c r="G65" s="22" t="s">
        <v>94</v>
      </c>
      <c r="H65" s="22"/>
      <c r="I65" s="22"/>
    </row>
    <row r="66" spans="1:9" ht="31.5">
      <c r="A66" s="22">
        <v>6</v>
      </c>
      <c r="B66" s="22" t="s">
        <v>390</v>
      </c>
      <c r="C66" s="22" t="s">
        <v>401</v>
      </c>
      <c r="D66" s="22" t="s">
        <v>402</v>
      </c>
      <c r="E66" s="8" t="s">
        <v>444</v>
      </c>
      <c r="F66" s="22">
        <v>1</v>
      </c>
      <c r="G66" s="22" t="s">
        <v>94</v>
      </c>
      <c r="H66" s="22"/>
      <c r="I66" s="22"/>
    </row>
    <row r="67" spans="1:9" ht="31.5">
      <c r="A67" s="22">
        <v>11</v>
      </c>
      <c r="B67" s="22" t="s">
        <v>390</v>
      </c>
      <c r="C67" s="22" t="s">
        <v>407</v>
      </c>
      <c r="D67" s="22"/>
      <c r="E67" s="8" t="s">
        <v>408</v>
      </c>
      <c r="F67" s="22">
        <v>2</v>
      </c>
      <c r="G67" s="22" t="s">
        <v>94</v>
      </c>
      <c r="H67" s="22"/>
      <c r="I67" s="22"/>
    </row>
    <row r="68" spans="1:9">
      <c r="A68" s="22">
        <v>12</v>
      </c>
      <c r="B68" s="22" t="s">
        <v>390</v>
      </c>
      <c r="C68" s="22" t="s">
        <v>409</v>
      </c>
      <c r="D68" s="22" t="s">
        <v>269</v>
      </c>
      <c r="E68" s="8" t="s">
        <v>410</v>
      </c>
      <c r="F68" s="22">
        <v>1</v>
      </c>
      <c r="G68" s="22" t="s">
        <v>411</v>
      </c>
      <c r="H68" s="22"/>
      <c r="I68" s="22"/>
    </row>
    <row r="69" spans="1:9">
      <c r="A69" s="135" t="s">
        <v>412</v>
      </c>
      <c r="B69" s="136"/>
      <c r="C69" s="136"/>
      <c r="D69" s="137"/>
      <c r="E69" s="137"/>
      <c r="F69" s="137"/>
      <c r="G69" s="137"/>
      <c r="H69" s="137"/>
      <c r="I69" s="137"/>
    </row>
    <row r="70" spans="1:9">
      <c r="A70" s="22">
        <v>1</v>
      </c>
      <c r="B70" s="22" t="s">
        <v>413</v>
      </c>
      <c r="C70" s="22" t="s">
        <v>414</v>
      </c>
      <c r="D70" s="22" t="s">
        <v>269</v>
      </c>
      <c r="E70" s="8" t="s">
        <v>415</v>
      </c>
      <c r="F70" s="22">
        <v>1</v>
      </c>
      <c r="G70" s="22" t="s">
        <v>129</v>
      </c>
      <c r="H70" s="22"/>
      <c r="I70" s="22"/>
    </row>
    <row r="71" spans="1:9">
      <c r="A71" s="22">
        <v>2</v>
      </c>
      <c r="B71" s="22" t="s">
        <v>413</v>
      </c>
      <c r="C71" s="22" t="s">
        <v>416</v>
      </c>
      <c r="D71" s="22" t="s">
        <v>269</v>
      </c>
      <c r="E71" s="8" t="s">
        <v>417</v>
      </c>
      <c r="F71" s="22">
        <v>1</v>
      </c>
      <c r="G71" s="22" t="s">
        <v>129</v>
      </c>
      <c r="H71" s="22"/>
      <c r="I71" s="22"/>
    </row>
    <row r="72" spans="1:9">
      <c r="A72" s="22">
        <v>3</v>
      </c>
      <c r="B72" s="22" t="s">
        <v>413</v>
      </c>
      <c r="C72" s="22" t="s">
        <v>418</v>
      </c>
      <c r="D72" s="22" t="s">
        <v>269</v>
      </c>
      <c r="E72" s="8" t="s">
        <v>419</v>
      </c>
      <c r="F72" s="22">
        <v>1</v>
      </c>
      <c r="G72" s="22" t="s">
        <v>129</v>
      </c>
      <c r="H72" s="22"/>
      <c r="I72" s="22"/>
    </row>
    <row r="73" spans="1:9">
      <c r="A73" s="22">
        <v>4</v>
      </c>
      <c r="B73" s="22" t="s">
        <v>413</v>
      </c>
      <c r="C73" s="22" t="s">
        <v>420</v>
      </c>
      <c r="D73" s="22" t="s">
        <v>269</v>
      </c>
      <c r="E73" s="8" t="s">
        <v>421</v>
      </c>
      <c r="F73" s="22">
        <v>0</v>
      </c>
      <c r="G73" s="22" t="s">
        <v>129</v>
      </c>
      <c r="H73" s="22"/>
      <c r="I73" s="22"/>
    </row>
    <row r="74" spans="1:9">
      <c r="A74" s="22">
        <v>5</v>
      </c>
      <c r="B74" s="22" t="s">
        <v>413</v>
      </c>
      <c r="C74" s="22" t="s">
        <v>422</v>
      </c>
      <c r="D74" s="22" t="s">
        <v>269</v>
      </c>
      <c r="E74" s="8" t="s">
        <v>423</v>
      </c>
      <c r="F74" s="22">
        <v>0</v>
      </c>
      <c r="G74" s="22" t="s">
        <v>129</v>
      </c>
      <c r="H74" s="22"/>
      <c r="I74" s="22"/>
    </row>
    <row r="75" spans="1:9">
      <c r="A75" s="22">
        <v>6</v>
      </c>
      <c r="B75" s="22" t="s">
        <v>413</v>
      </c>
      <c r="C75" s="22" t="s">
        <v>424</v>
      </c>
      <c r="D75" s="22" t="s">
        <v>425</v>
      </c>
      <c r="E75" s="8" t="s">
        <v>426</v>
      </c>
      <c r="F75" s="22">
        <v>0</v>
      </c>
      <c r="G75" s="22" t="s">
        <v>129</v>
      </c>
      <c r="H75" s="22"/>
      <c r="I75" s="22"/>
    </row>
    <row r="76" spans="1:9">
      <c r="A76" s="22">
        <v>7</v>
      </c>
      <c r="B76" s="22" t="s">
        <v>413</v>
      </c>
      <c r="C76" s="22" t="s">
        <v>427</v>
      </c>
      <c r="D76" s="22" t="s">
        <v>425</v>
      </c>
      <c r="E76" s="8" t="s">
        <v>428</v>
      </c>
      <c r="F76" s="22">
        <v>1</v>
      </c>
      <c r="G76" s="22" t="s">
        <v>129</v>
      </c>
      <c r="H76" s="22"/>
      <c r="I76" s="22"/>
    </row>
    <row r="77" spans="1:9">
      <c r="A77" s="22">
        <v>8</v>
      </c>
      <c r="B77" s="22" t="s">
        <v>413</v>
      </c>
      <c r="C77" s="22" t="s">
        <v>429</v>
      </c>
      <c r="D77" s="22" t="s">
        <v>425</v>
      </c>
      <c r="E77" s="8" t="s">
        <v>430</v>
      </c>
      <c r="F77" s="22">
        <v>0</v>
      </c>
      <c r="G77" s="22" t="s">
        <v>129</v>
      </c>
      <c r="H77" s="22"/>
      <c r="I77" s="22"/>
    </row>
    <row r="78" spans="1:9" ht="21">
      <c r="A78" s="22">
        <v>9</v>
      </c>
      <c r="B78" s="22" t="s">
        <v>431</v>
      </c>
      <c r="C78" s="22" t="s">
        <v>432</v>
      </c>
      <c r="D78" s="22" t="s">
        <v>445</v>
      </c>
      <c r="E78" s="8" t="s">
        <v>434</v>
      </c>
      <c r="F78" s="22">
        <v>1</v>
      </c>
      <c r="G78" s="22" t="s">
        <v>129</v>
      </c>
      <c r="H78" s="22"/>
      <c r="I78" s="22"/>
    </row>
    <row r="79" spans="1:9">
      <c r="A79" s="22">
        <v>10</v>
      </c>
      <c r="B79" s="25" t="s">
        <v>435</v>
      </c>
      <c r="C79" s="25" t="s">
        <v>435</v>
      </c>
      <c r="D79" s="25" t="s">
        <v>425</v>
      </c>
      <c r="E79" s="140" t="s">
        <v>436</v>
      </c>
      <c r="F79" s="22">
        <v>0</v>
      </c>
      <c r="G79" s="22" t="s">
        <v>129</v>
      </c>
      <c r="H79" s="25"/>
      <c r="I79" s="22"/>
    </row>
    <row r="80" spans="1:9" ht="21">
      <c r="A80" s="22">
        <v>11</v>
      </c>
      <c r="B80" s="25" t="s">
        <v>431</v>
      </c>
      <c r="C80" s="25" t="s">
        <v>437</v>
      </c>
      <c r="D80" s="25" t="s">
        <v>438</v>
      </c>
      <c r="E80" s="140" t="s">
        <v>439</v>
      </c>
      <c r="F80" s="25">
        <v>0</v>
      </c>
      <c r="G80" s="25" t="s">
        <v>91</v>
      </c>
      <c r="H80" s="25"/>
      <c r="I80" s="25"/>
    </row>
    <row r="81" spans="1:9">
      <c r="A81" s="328" t="s">
        <v>440</v>
      </c>
      <c r="B81" s="328"/>
      <c r="C81" s="328"/>
      <c r="D81" s="328"/>
      <c r="E81" s="328"/>
      <c r="F81" s="353"/>
      <c r="G81" s="353"/>
      <c r="H81" s="353"/>
      <c r="I81" s="353"/>
    </row>
    <row r="82" spans="1:9">
      <c r="A82" s="328"/>
      <c r="B82" s="328"/>
      <c r="C82" s="328"/>
      <c r="D82" s="328"/>
      <c r="E82" s="328"/>
      <c r="F82" s="353"/>
      <c r="G82" s="353"/>
      <c r="H82" s="353"/>
      <c r="I82" s="353"/>
    </row>
    <row r="83" spans="1:9">
      <c r="A83" s="92"/>
      <c r="B83" s="92"/>
      <c r="C83" s="92"/>
      <c r="D83" s="92"/>
      <c r="E83" s="92"/>
      <c r="F83" s="92"/>
      <c r="G83" s="92"/>
      <c r="H83" s="92"/>
      <c r="I83" s="92"/>
    </row>
    <row r="84" spans="1:9">
      <c r="A84" s="337" t="s">
        <v>449</v>
      </c>
      <c r="B84" s="338"/>
      <c r="C84" s="92"/>
      <c r="D84" s="92"/>
      <c r="E84" s="92"/>
      <c r="F84" s="92"/>
      <c r="G84" s="92"/>
      <c r="H84" s="92"/>
      <c r="I84" s="92"/>
    </row>
    <row r="85" spans="1:9">
      <c r="A85" s="19" t="s">
        <v>0</v>
      </c>
      <c r="B85" s="19" t="s">
        <v>380</v>
      </c>
      <c r="C85" s="19" t="s">
        <v>381</v>
      </c>
      <c r="D85" s="19" t="s">
        <v>382</v>
      </c>
      <c r="E85" s="19" t="s">
        <v>383</v>
      </c>
      <c r="F85" s="19" t="s">
        <v>67</v>
      </c>
      <c r="G85" s="19" t="s">
        <v>68</v>
      </c>
      <c r="H85" s="19"/>
      <c r="I85" s="19"/>
    </row>
    <row r="86" spans="1:9">
      <c r="A86" s="135" t="s">
        <v>384</v>
      </c>
      <c r="B86" s="136"/>
      <c r="C86" s="136"/>
      <c r="D86" s="137"/>
      <c r="E86" s="137"/>
      <c r="F86" s="137"/>
      <c r="G86" s="137"/>
      <c r="H86" s="137"/>
      <c r="I86" s="137"/>
    </row>
    <row r="87" spans="1:9">
      <c r="A87" s="342">
        <v>1</v>
      </c>
      <c r="B87" s="345" t="s">
        <v>385</v>
      </c>
      <c r="C87" s="342" t="s">
        <v>450</v>
      </c>
      <c r="D87" s="342" t="s">
        <v>451</v>
      </c>
      <c r="E87" s="346" t="s">
        <v>452</v>
      </c>
      <c r="F87" s="342">
        <v>22.527999999999999</v>
      </c>
      <c r="G87" s="342" t="s">
        <v>388</v>
      </c>
      <c r="H87" s="342"/>
      <c r="I87" s="342"/>
    </row>
    <row r="88" spans="1:9">
      <c r="A88" s="343"/>
      <c r="B88" s="345"/>
      <c r="C88" s="343"/>
      <c r="D88" s="343"/>
      <c r="E88" s="347"/>
      <c r="F88" s="343"/>
      <c r="G88" s="343"/>
      <c r="H88" s="343"/>
      <c r="I88" s="343"/>
    </row>
    <row r="89" spans="1:9" ht="201" customHeight="1">
      <c r="A89" s="344"/>
      <c r="B89" s="345"/>
      <c r="C89" s="344"/>
      <c r="D89" s="344"/>
      <c r="E89" s="348"/>
      <c r="F89" s="344"/>
      <c r="G89" s="344"/>
      <c r="H89" s="344"/>
      <c r="I89" s="344"/>
    </row>
    <row r="90" spans="1:9">
      <c r="A90" s="135" t="s">
        <v>389</v>
      </c>
      <c r="B90" s="136"/>
      <c r="C90" s="136"/>
      <c r="D90" s="137"/>
      <c r="E90" s="137"/>
      <c r="F90" s="137"/>
      <c r="G90" s="137"/>
      <c r="H90" s="137"/>
      <c r="I90" s="137"/>
    </row>
    <row r="91" spans="1:9" ht="147">
      <c r="A91" s="22">
        <v>1</v>
      </c>
      <c r="B91" s="22" t="s">
        <v>390</v>
      </c>
      <c r="C91" s="22" t="s">
        <v>453</v>
      </c>
      <c r="D91" s="22"/>
      <c r="E91" s="8" t="s">
        <v>454</v>
      </c>
      <c r="F91" s="22">
        <v>1</v>
      </c>
      <c r="G91" s="22" t="s">
        <v>94</v>
      </c>
      <c r="H91" s="22"/>
      <c r="I91" s="22"/>
    </row>
    <row r="92" spans="1:9" ht="178.5">
      <c r="A92" s="22">
        <v>2</v>
      </c>
      <c r="B92" s="22" t="s">
        <v>393</v>
      </c>
      <c r="C92" s="22" t="s">
        <v>448</v>
      </c>
      <c r="D92" s="22"/>
      <c r="E92" s="8" t="s">
        <v>395</v>
      </c>
      <c r="F92" s="22">
        <v>1</v>
      </c>
      <c r="G92" s="22" t="s">
        <v>91</v>
      </c>
      <c r="H92" s="22"/>
      <c r="I92" s="22"/>
    </row>
    <row r="93" spans="1:9">
      <c r="A93" s="22">
        <v>3</v>
      </c>
      <c r="B93" s="22" t="s">
        <v>390</v>
      </c>
      <c r="C93" s="22" t="s">
        <v>399</v>
      </c>
      <c r="D93" s="22"/>
      <c r="E93" s="8" t="s">
        <v>400</v>
      </c>
      <c r="F93" s="22">
        <v>1</v>
      </c>
      <c r="G93" s="22" t="s">
        <v>94</v>
      </c>
      <c r="H93" s="22"/>
      <c r="I93" s="22"/>
    </row>
    <row r="94" spans="1:9" ht="31.5">
      <c r="A94" s="22">
        <v>4</v>
      </c>
      <c r="B94" s="22" t="s">
        <v>390</v>
      </c>
      <c r="C94" s="22" t="s">
        <v>401</v>
      </c>
      <c r="D94" s="22" t="s">
        <v>402</v>
      </c>
      <c r="E94" s="8" t="s">
        <v>455</v>
      </c>
      <c r="F94" s="22">
        <v>1</v>
      </c>
      <c r="G94" s="22" t="s">
        <v>94</v>
      </c>
      <c r="H94" s="22"/>
      <c r="I94" s="22"/>
    </row>
    <row r="95" spans="1:9">
      <c r="A95" s="135" t="s">
        <v>412</v>
      </c>
      <c r="B95" s="136"/>
      <c r="C95" s="136"/>
      <c r="D95" s="137"/>
      <c r="E95" s="137"/>
      <c r="F95" s="137"/>
      <c r="G95" s="137"/>
      <c r="H95" s="137"/>
      <c r="I95" s="137"/>
    </row>
    <row r="96" spans="1:9">
      <c r="A96" s="22">
        <v>1</v>
      </c>
      <c r="B96" s="22" t="s">
        <v>413</v>
      </c>
      <c r="C96" s="22" t="s">
        <v>414</v>
      </c>
      <c r="D96" s="22" t="s">
        <v>438</v>
      </c>
      <c r="E96" s="8" t="s">
        <v>456</v>
      </c>
      <c r="F96" s="22">
        <v>1</v>
      </c>
      <c r="G96" s="22" t="s">
        <v>129</v>
      </c>
      <c r="H96" s="22"/>
      <c r="I96" s="22"/>
    </row>
    <row r="97" spans="1:9">
      <c r="A97" s="22">
        <v>2</v>
      </c>
      <c r="B97" s="22" t="s">
        <v>413</v>
      </c>
      <c r="C97" s="22" t="s">
        <v>416</v>
      </c>
      <c r="D97" s="22" t="s">
        <v>438</v>
      </c>
      <c r="E97" s="8" t="s">
        <v>417</v>
      </c>
      <c r="F97" s="22">
        <v>1</v>
      </c>
      <c r="G97" s="22" t="s">
        <v>129</v>
      </c>
      <c r="H97" s="22"/>
      <c r="I97" s="22"/>
    </row>
    <row r="98" spans="1:9">
      <c r="A98" s="22">
        <v>3</v>
      </c>
      <c r="B98" s="22" t="s">
        <v>413</v>
      </c>
      <c r="C98" s="22" t="s">
        <v>418</v>
      </c>
      <c r="D98" s="22" t="s">
        <v>438</v>
      </c>
      <c r="E98" s="8" t="s">
        <v>419</v>
      </c>
      <c r="F98" s="22">
        <v>0</v>
      </c>
      <c r="G98" s="22" t="s">
        <v>129</v>
      </c>
      <c r="H98" s="22"/>
      <c r="I98" s="22"/>
    </row>
    <row r="99" spans="1:9">
      <c r="A99" s="22">
        <v>4</v>
      </c>
      <c r="B99" s="22" t="s">
        <v>413</v>
      </c>
      <c r="C99" s="22" t="s">
        <v>420</v>
      </c>
      <c r="D99" s="22" t="s">
        <v>438</v>
      </c>
      <c r="E99" s="8" t="s">
        <v>421</v>
      </c>
      <c r="F99" s="22">
        <v>0</v>
      </c>
      <c r="G99" s="22" t="s">
        <v>129</v>
      </c>
      <c r="H99" s="22"/>
      <c r="I99" s="22"/>
    </row>
    <row r="100" spans="1:9">
      <c r="A100" s="22">
        <v>5</v>
      </c>
      <c r="B100" s="22" t="s">
        <v>413</v>
      </c>
      <c r="C100" s="22" t="s">
        <v>422</v>
      </c>
      <c r="D100" s="22" t="s">
        <v>438</v>
      </c>
      <c r="E100" s="8" t="s">
        <v>423</v>
      </c>
      <c r="F100" s="22">
        <v>0</v>
      </c>
      <c r="G100" s="22" t="s">
        <v>129</v>
      </c>
      <c r="H100" s="22"/>
      <c r="I100" s="22"/>
    </row>
    <row r="101" spans="1:9" ht="21">
      <c r="A101" s="22">
        <v>6</v>
      </c>
      <c r="B101" s="22" t="s">
        <v>431</v>
      </c>
      <c r="C101" s="22" t="s">
        <v>432</v>
      </c>
      <c r="D101" s="22" t="s">
        <v>445</v>
      </c>
      <c r="E101" s="8" t="s">
        <v>457</v>
      </c>
      <c r="F101" s="22">
        <v>1</v>
      </c>
      <c r="G101" s="22" t="s">
        <v>129</v>
      </c>
      <c r="H101" s="22"/>
      <c r="I101" s="22"/>
    </row>
    <row r="102" spans="1:9">
      <c r="A102" s="22">
        <v>7</v>
      </c>
      <c r="B102" s="25" t="s">
        <v>435</v>
      </c>
      <c r="C102" s="25" t="s">
        <v>435</v>
      </c>
      <c r="D102" s="25" t="s">
        <v>425</v>
      </c>
      <c r="E102" s="140" t="s">
        <v>436</v>
      </c>
      <c r="F102" s="22">
        <v>0</v>
      </c>
      <c r="G102" s="22" t="s">
        <v>129</v>
      </c>
      <c r="H102" s="25"/>
      <c r="I102" s="22"/>
    </row>
    <row r="103" spans="1:9">
      <c r="A103" s="22">
        <v>8</v>
      </c>
      <c r="B103" s="25" t="s">
        <v>431</v>
      </c>
      <c r="C103" s="25" t="s">
        <v>437</v>
      </c>
      <c r="D103" s="25" t="s">
        <v>438</v>
      </c>
      <c r="E103" s="140" t="s">
        <v>458</v>
      </c>
      <c r="F103" s="25">
        <v>0</v>
      </c>
      <c r="G103" s="25" t="s">
        <v>91</v>
      </c>
      <c r="H103" s="25"/>
      <c r="I103" s="25"/>
    </row>
    <row r="104" spans="1:9">
      <c r="A104" s="328" t="s">
        <v>459</v>
      </c>
      <c r="B104" s="328"/>
      <c r="C104" s="328"/>
      <c r="D104" s="328"/>
      <c r="E104" s="328"/>
      <c r="F104" s="353"/>
      <c r="G104" s="353"/>
      <c r="H104" s="353"/>
      <c r="I104" s="353"/>
    </row>
    <row r="105" spans="1:9">
      <c r="A105" s="328"/>
      <c r="B105" s="328"/>
      <c r="C105" s="328"/>
      <c r="D105" s="328"/>
      <c r="E105" s="328"/>
      <c r="F105" s="353"/>
      <c r="G105" s="353"/>
      <c r="H105" s="353"/>
      <c r="I105" s="353"/>
    </row>
    <row r="106" spans="1:9">
      <c r="A106" s="92"/>
      <c r="B106" s="92"/>
      <c r="C106" s="92"/>
      <c r="D106" s="92"/>
      <c r="E106" s="92"/>
      <c r="F106" s="92"/>
      <c r="G106" s="92"/>
      <c r="H106" s="92"/>
      <c r="I106" s="92"/>
    </row>
    <row r="107" spans="1:9">
      <c r="A107" s="337" t="s">
        <v>460</v>
      </c>
      <c r="B107" s="338"/>
      <c r="C107" s="92"/>
      <c r="D107" s="92"/>
      <c r="E107" s="92"/>
      <c r="F107" s="92"/>
      <c r="G107" s="92"/>
      <c r="H107" s="92"/>
      <c r="I107" s="92"/>
    </row>
    <row r="108" spans="1:9" s="131" customFormat="1" ht="13.5">
      <c r="A108" s="19" t="s">
        <v>0</v>
      </c>
      <c r="B108" s="19" t="s">
        <v>380</v>
      </c>
      <c r="C108" s="19" t="s">
        <v>381</v>
      </c>
      <c r="D108" s="19" t="s">
        <v>382</v>
      </c>
      <c r="E108" s="19" t="s">
        <v>383</v>
      </c>
      <c r="F108" s="19" t="s">
        <v>67</v>
      </c>
      <c r="G108" s="19" t="s">
        <v>68</v>
      </c>
      <c r="H108" s="19"/>
      <c r="I108" s="19"/>
    </row>
    <row r="109" spans="1:9" s="131" customFormat="1" ht="13.5">
      <c r="A109" s="135" t="s">
        <v>384</v>
      </c>
      <c r="B109" s="136"/>
      <c r="C109" s="136"/>
      <c r="D109" s="137"/>
      <c r="E109" s="137"/>
      <c r="F109" s="137"/>
      <c r="G109" s="137"/>
      <c r="H109" s="137"/>
      <c r="I109" s="137"/>
    </row>
    <row r="110" spans="1:9" s="131" customFormat="1" ht="13.5">
      <c r="A110" s="342">
        <v>1</v>
      </c>
      <c r="B110" s="345" t="s">
        <v>385</v>
      </c>
      <c r="C110" s="342" t="s">
        <v>450</v>
      </c>
      <c r="D110" s="342" t="s">
        <v>461</v>
      </c>
      <c r="E110" s="346" t="s">
        <v>462</v>
      </c>
      <c r="F110" s="342">
        <v>38.536000000000001</v>
      </c>
      <c r="G110" s="342" t="s">
        <v>388</v>
      </c>
      <c r="H110" s="342"/>
      <c r="I110" s="342"/>
    </row>
    <row r="111" spans="1:9" s="131" customFormat="1" ht="13.5">
      <c r="A111" s="343"/>
      <c r="B111" s="345"/>
      <c r="C111" s="343"/>
      <c r="D111" s="343"/>
      <c r="E111" s="347"/>
      <c r="F111" s="343"/>
      <c r="G111" s="343"/>
      <c r="H111" s="343"/>
      <c r="I111" s="343"/>
    </row>
    <row r="112" spans="1:9" s="131" customFormat="1" ht="13.5">
      <c r="A112" s="344"/>
      <c r="B112" s="345"/>
      <c r="C112" s="344"/>
      <c r="D112" s="344"/>
      <c r="E112" s="348"/>
      <c r="F112" s="344"/>
      <c r="G112" s="344"/>
      <c r="H112" s="344"/>
      <c r="I112" s="344"/>
    </row>
    <row r="113" spans="1:9" s="131" customFormat="1" ht="13.5">
      <c r="A113" s="135" t="s">
        <v>389</v>
      </c>
      <c r="B113" s="136"/>
      <c r="C113" s="136"/>
      <c r="D113" s="137"/>
      <c r="E113" s="137"/>
      <c r="F113" s="137"/>
      <c r="G113" s="137"/>
      <c r="H113" s="137"/>
      <c r="I113" s="137"/>
    </row>
    <row r="114" spans="1:9" s="131" customFormat="1" ht="31.5">
      <c r="A114" s="22">
        <v>1</v>
      </c>
      <c r="B114" s="22" t="s">
        <v>390</v>
      </c>
      <c r="C114" s="22" t="s">
        <v>453</v>
      </c>
      <c r="D114" s="22"/>
      <c r="E114" s="8" t="s">
        <v>463</v>
      </c>
      <c r="F114" s="22">
        <v>1</v>
      </c>
      <c r="G114" s="22" t="s">
        <v>94</v>
      </c>
      <c r="H114" s="22"/>
      <c r="I114" s="22"/>
    </row>
    <row r="115" spans="1:9" s="131" customFormat="1" ht="178.5">
      <c r="A115" s="22">
        <v>2</v>
      </c>
      <c r="B115" s="22" t="s">
        <v>393</v>
      </c>
      <c r="C115" s="22" t="s">
        <v>448</v>
      </c>
      <c r="D115" s="22" t="s">
        <v>464</v>
      </c>
      <c r="E115" s="8" t="s">
        <v>395</v>
      </c>
      <c r="F115" s="22">
        <v>1</v>
      </c>
      <c r="G115" s="22" t="s">
        <v>91</v>
      </c>
      <c r="H115" s="22"/>
      <c r="I115" s="22"/>
    </row>
    <row r="116" spans="1:9" s="131" customFormat="1" ht="31.5">
      <c r="A116" s="22">
        <v>4</v>
      </c>
      <c r="B116" s="22" t="s">
        <v>393</v>
      </c>
      <c r="C116" s="22" t="s">
        <v>396</v>
      </c>
      <c r="D116" s="22" t="s">
        <v>397</v>
      </c>
      <c r="E116" s="8" t="s">
        <v>398</v>
      </c>
      <c r="F116" s="22">
        <v>1</v>
      </c>
      <c r="G116" s="22" t="s">
        <v>91</v>
      </c>
      <c r="H116" s="22"/>
      <c r="I116" s="22"/>
    </row>
    <row r="117" spans="1:9" s="131" customFormat="1" ht="13.5">
      <c r="A117" s="22">
        <v>5</v>
      </c>
      <c r="B117" s="22" t="s">
        <v>390</v>
      </c>
      <c r="C117" s="22" t="s">
        <v>399</v>
      </c>
      <c r="D117" s="22"/>
      <c r="E117" s="8" t="s">
        <v>400</v>
      </c>
      <c r="F117" s="22">
        <v>1</v>
      </c>
      <c r="G117" s="22" t="s">
        <v>94</v>
      </c>
      <c r="H117" s="22"/>
      <c r="I117" s="22"/>
    </row>
    <row r="118" spans="1:9" s="131" customFormat="1" ht="73.5">
      <c r="A118" s="22">
        <v>6</v>
      </c>
      <c r="B118" s="22" t="s">
        <v>390</v>
      </c>
      <c r="C118" s="22" t="s">
        <v>401</v>
      </c>
      <c r="D118" s="22" t="s">
        <v>402</v>
      </c>
      <c r="E118" s="8" t="s">
        <v>465</v>
      </c>
      <c r="F118" s="22">
        <v>1</v>
      </c>
      <c r="G118" s="22" t="s">
        <v>94</v>
      </c>
      <c r="H118" s="22"/>
      <c r="I118" s="22"/>
    </row>
    <row r="119" spans="1:9" s="131" customFormat="1" ht="13.5">
      <c r="A119" s="135" t="s">
        <v>412</v>
      </c>
      <c r="B119" s="136"/>
      <c r="C119" s="136"/>
      <c r="D119" s="137"/>
      <c r="E119" s="137"/>
      <c r="F119" s="137"/>
      <c r="G119" s="137"/>
      <c r="H119" s="137"/>
      <c r="I119" s="137"/>
    </row>
    <row r="120" spans="1:9" s="131" customFormat="1" ht="13.5">
      <c r="A120" s="22">
        <v>1</v>
      </c>
      <c r="B120" s="22" t="s">
        <v>413</v>
      </c>
      <c r="C120" s="22" t="s">
        <v>414</v>
      </c>
      <c r="D120" s="22" t="s">
        <v>438</v>
      </c>
      <c r="E120" s="8" t="s">
        <v>456</v>
      </c>
      <c r="F120" s="22">
        <v>1</v>
      </c>
      <c r="G120" s="22" t="s">
        <v>129</v>
      </c>
      <c r="H120" s="22"/>
      <c r="I120" s="22"/>
    </row>
    <row r="121" spans="1:9" s="131" customFormat="1" ht="13.5">
      <c r="A121" s="22">
        <v>2</v>
      </c>
      <c r="B121" s="22" t="s">
        <v>413</v>
      </c>
      <c r="C121" s="22" t="s">
        <v>416</v>
      </c>
      <c r="D121" s="22" t="s">
        <v>438</v>
      </c>
      <c r="E121" s="8" t="s">
        <v>417</v>
      </c>
      <c r="F121" s="22">
        <v>1</v>
      </c>
      <c r="G121" s="22" t="s">
        <v>129</v>
      </c>
      <c r="H121" s="22"/>
      <c r="I121" s="22"/>
    </row>
    <row r="122" spans="1:9" s="131" customFormat="1" ht="13.5">
      <c r="A122" s="22">
        <v>3</v>
      </c>
      <c r="B122" s="22" t="s">
        <v>413</v>
      </c>
      <c r="C122" s="22" t="s">
        <v>418</v>
      </c>
      <c r="D122" s="22" t="s">
        <v>438</v>
      </c>
      <c r="E122" s="8" t="s">
        <v>419</v>
      </c>
      <c r="F122" s="22">
        <v>1</v>
      </c>
      <c r="G122" s="22" t="s">
        <v>129</v>
      </c>
      <c r="H122" s="22"/>
      <c r="I122" s="22"/>
    </row>
    <row r="123" spans="1:9" s="131" customFormat="1" ht="13.5">
      <c r="A123" s="22">
        <v>4</v>
      </c>
      <c r="B123" s="22" t="s">
        <v>413</v>
      </c>
      <c r="C123" s="22" t="s">
        <v>420</v>
      </c>
      <c r="D123" s="22" t="s">
        <v>438</v>
      </c>
      <c r="E123" s="8" t="s">
        <v>421</v>
      </c>
      <c r="F123" s="22">
        <v>0</v>
      </c>
      <c r="G123" s="22" t="s">
        <v>129</v>
      </c>
      <c r="H123" s="22"/>
      <c r="I123" s="22"/>
    </row>
    <row r="124" spans="1:9" s="131" customFormat="1" ht="13.5">
      <c r="A124" s="22">
        <v>5</v>
      </c>
      <c r="B124" s="22" t="s">
        <v>413</v>
      </c>
      <c r="C124" s="22" t="s">
        <v>422</v>
      </c>
      <c r="D124" s="22" t="s">
        <v>438</v>
      </c>
      <c r="E124" s="8" t="s">
        <v>423</v>
      </c>
      <c r="F124" s="22">
        <v>0</v>
      </c>
      <c r="G124" s="22" t="s">
        <v>129</v>
      </c>
      <c r="H124" s="22"/>
      <c r="I124" s="22"/>
    </row>
    <row r="125" spans="1:9" s="131" customFormat="1" ht="21">
      <c r="A125" s="22">
        <v>6</v>
      </c>
      <c r="B125" s="22" t="s">
        <v>431</v>
      </c>
      <c r="C125" s="22" t="s">
        <v>432</v>
      </c>
      <c r="D125" s="22" t="s">
        <v>466</v>
      </c>
      <c r="E125" s="8" t="s">
        <v>457</v>
      </c>
      <c r="F125" s="22">
        <v>1</v>
      </c>
      <c r="G125" s="22" t="s">
        <v>129</v>
      </c>
      <c r="H125" s="22"/>
      <c r="I125" s="22"/>
    </row>
    <row r="126" spans="1:9" s="131" customFormat="1" ht="13.5">
      <c r="A126" s="22">
        <v>7</v>
      </c>
      <c r="B126" s="25" t="s">
        <v>435</v>
      </c>
      <c r="C126" s="25" t="s">
        <v>435</v>
      </c>
      <c r="D126" s="25" t="s">
        <v>425</v>
      </c>
      <c r="E126" s="140" t="s">
        <v>436</v>
      </c>
      <c r="F126" s="22">
        <v>0</v>
      </c>
      <c r="G126" s="22" t="s">
        <v>129</v>
      </c>
      <c r="H126" s="25"/>
      <c r="I126" s="22"/>
    </row>
    <row r="127" spans="1:9" s="131" customFormat="1" ht="13.5">
      <c r="A127" s="22">
        <v>8</v>
      </c>
      <c r="B127" s="25" t="s">
        <v>431</v>
      </c>
      <c r="C127" s="25" t="s">
        <v>437</v>
      </c>
      <c r="D127" s="25" t="s">
        <v>438</v>
      </c>
      <c r="E127" s="140" t="s">
        <v>458</v>
      </c>
      <c r="F127" s="25">
        <v>0</v>
      </c>
      <c r="G127" s="25" t="s">
        <v>91</v>
      </c>
      <c r="H127" s="25"/>
      <c r="I127" s="25"/>
    </row>
    <row r="128" spans="1:9" s="132" customFormat="1">
      <c r="A128" s="328" t="s">
        <v>440</v>
      </c>
      <c r="B128" s="328"/>
      <c r="C128" s="328"/>
      <c r="D128" s="328"/>
      <c r="E128" s="328"/>
      <c r="F128" s="353"/>
      <c r="G128" s="353"/>
      <c r="H128" s="353"/>
      <c r="I128" s="353"/>
    </row>
    <row r="129" spans="1:9" s="132" customFormat="1">
      <c r="A129" s="328"/>
      <c r="B129" s="328"/>
      <c r="C129" s="328"/>
      <c r="D129" s="328"/>
      <c r="E129" s="328"/>
      <c r="F129" s="353"/>
      <c r="G129" s="353"/>
      <c r="H129" s="353"/>
      <c r="I129" s="353"/>
    </row>
    <row r="130" spans="1:9" s="132" customFormat="1">
      <c r="A130" s="144"/>
      <c r="B130" s="144"/>
      <c r="C130" s="144"/>
      <c r="D130" s="144"/>
      <c r="E130" s="144"/>
      <c r="F130" s="145"/>
      <c r="G130" s="145"/>
      <c r="H130" s="145"/>
      <c r="I130" s="145"/>
    </row>
    <row r="131" spans="1:9" s="132" customFormat="1">
      <c r="A131" s="144"/>
      <c r="B131" s="144"/>
      <c r="C131" s="144"/>
      <c r="D131" s="144"/>
      <c r="E131" s="144"/>
      <c r="F131" s="145"/>
      <c r="G131" s="145"/>
      <c r="H131" s="145"/>
      <c r="I131" s="145"/>
    </row>
    <row r="132" spans="1:9" s="133" customFormat="1" ht="14.25" thickBot="1">
      <c r="A132" s="339" t="s">
        <v>467</v>
      </c>
      <c r="B132" s="339"/>
      <c r="C132" s="339"/>
      <c r="D132" s="146"/>
      <c r="E132" s="146"/>
      <c r="F132" s="146"/>
      <c r="G132" s="146"/>
      <c r="H132" s="146"/>
      <c r="I132" s="146"/>
    </row>
    <row r="133" spans="1:9" s="134" customFormat="1">
      <c r="A133" s="147" t="s">
        <v>0</v>
      </c>
      <c r="B133" s="148" t="s">
        <v>65</v>
      </c>
      <c r="C133" s="148" t="s">
        <v>468</v>
      </c>
      <c r="D133" s="149" t="s">
        <v>67</v>
      </c>
      <c r="E133" s="148" t="s">
        <v>469</v>
      </c>
      <c r="F133" s="148" t="s">
        <v>67</v>
      </c>
      <c r="G133" s="148" t="s">
        <v>68</v>
      </c>
      <c r="H133" s="148" t="s">
        <v>470</v>
      </c>
      <c r="I133" s="163" t="s">
        <v>471</v>
      </c>
    </row>
    <row r="134" spans="1:9" s="131" customFormat="1" ht="13.5">
      <c r="A134" s="340" t="s">
        <v>472</v>
      </c>
      <c r="B134" s="341"/>
      <c r="C134" s="341"/>
      <c r="D134" s="341"/>
      <c r="E134" s="341"/>
      <c r="F134" s="341"/>
      <c r="G134" s="341"/>
      <c r="H134" s="341"/>
      <c r="I134" s="164"/>
    </row>
    <row r="135" spans="1:9" s="131" customFormat="1" ht="21">
      <c r="A135" s="150">
        <v>1</v>
      </c>
      <c r="B135" s="151" t="s">
        <v>473</v>
      </c>
      <c r="C135" s="152" t="s">
        <v>474</v>
      </c>
      <c r="D135" s="153">
        <v>1</v>
      </c>
      <c r="E135" s="349" t="s">
        <v>475</v>
      </c>
      <c r="F135" s="153">
        <v>1</v>
      </c>
      <c r="G135" s="153" t="s">
        <v>91</v>
      </c>
      <c r="H135" s="153"/>
      <c r="I135" s="164"/>
    </row>
    <row r="136" spans="1:9" s="131" customFormat="1" ht="21">
      <c r="A136" s="150">
        <v>2</v>
      </c>
      <c r="B136" s="151" t="s">
        <v>476</v>
      </c>
      <c r="C136" s="153" t="s">
        <v>477</v>
      </c>
      <c r="D136" s="153">
        <v>1</v>
      </c>
      <c r="E136" s="349"/>
      <c r="F136" s="153">
        <v>1</v>
      </c>
      <c r="G136" s="153" t="s">
        <v>91</v>
      </c>
      <c r="H136" s="153"/>
      <c r="I136" s="164"/>
    </row>
    <row r="137" spans="1:9" s="131" customFormat="1" ht="42">
      <c r="A137" s="150">
        <v>3</v>
      </c>
      <c r="B137" s="151" t="s">
        <v>478</v>
      </c>
      <c r="C137" s="153" t="s">
        <v>479</v>
      </c>
      <c r="D137" s="155">
        <v>2</v>
      </c>
      <c r="E137" s="154" t="s">
        <v>480</v>
      </c>
      <c r="F137" s="155">
        <v>2</v>
      </c>
      <c r="G137" s="153" t="s">
        <v>94</v>
      </c>
      <c r="H137" s="153"/>
      <c r="I137" s="165"/>
    </row>
    <row r="138" spans="1:9" s="131" customFormat="1" ht="31.5">
      <c r="A138" s="150">
        <v>4</v>
      </c>
      <c r="B138" s="151" t="s">
        <v>481</v>
      </c>
      <c r="C138" s="153" t="s">
        <v>482</v>
      </c>
      <c r="D138" s="153">
        <v>2</v>
      </c>
      <c r="E138" s="153" t="s">
        <v>483</v>
      </c>
      <c r="F138" s="153">
        <v>2</v>
      </c>
      <c r="G138" s="153" t="s">
        <v>76</v>
      </c>
      <c r="H138" s="153"/>
      <c r="I138" s="164"/>
    </row>
    <row r="139" spans="1:9" s="131" customFormat="1" ht="73.5">
      <c r="A139" s="150">
        <v>5</v>
      </c>
      <c r="B139" s="151" t="s">
        <v>484</v>
      </c>
      <c r="C139" s="153" t="s">
        <v>485</v>
      </c>
      <c r="D139" s="153">
        <v>1</v>
      </c>
      <c r="E139" s="154" t="s">
        <v>486</v>
      </c>
      <c r="F139" s="153">
        <v>1</v>
      </c>
      <c r="G139" s="153" t="s">
        <v>94</v>
      </c>
      <c r="H139" s="153"/>
      <c r="I139" s="164"/>
    </row>
    <row r="140" spans="1:9" s="131" customFormat="1" ht="21">
      <c r="A140" s="150">
        <v>6</v>
      </c>
      <c r="B140" s="151" t="s">
        <v>487</v>
      </c>
      <c r="C140" s="153" t="s">
        <v>488</v>
      </c>
      <c r="D140" s="153">
        <v>2</v>
      </c>
      <c r="E140" s="154" t="s">
        <v>489</v>
      </c>
      <c r="F140" s="153">
        <v>2</v>
      </c>
      <c r="G140" s="153" t="s">
        <v>76</v>
      </c>
      <c r="H140" s="153"/>
      <c r="I140" s="164"/>
    </row>
    <row r="141" spans="1:9" s="131" customFormat="1" ht="21">
      <c r="A141" s="150">
        <v>7</v>
      </c>
      <c r="B141" s="151" t="s">
        <v>490</v>
      </c>
      <c r="C141" s="153" t="s">
        <v>491</v>
      </c>
      <c r="D141" s="153">
        <v>1</v>
      </c>
      <c r="E141" s="154" t="s">
        <v>492</v>
      </c>
      <c r="F141" s="153">
        <v>1</v>
      </c>
      <c r="G141" s="153" t="s">
        <v>76</v>
      </c>
      <c r="H141" s="153"/>
      <c r="I141" s="164"/>
    </row>
    <row r="142" spans="1:9" s="131" customFormat="1" ht="21">
      <c r="A142" s="150">
        <v>8</v>
      </c>
      <c r="B142" s="151" t="s">
        <v>493</v>
      </c>
      <c r="C142" s="153" t="s">
        <v>494</v>
      </c>
      <c r="D142" s="153">
        <v>1</v>
      </c>
      <c r="E142" s="154" t="s">
        <v>495</v>
      </c>
      <c r="F142" s="153">
        <v>1</v>
      </c>
      <c r="G142" s="153" t="s">
        <v>76</v>
      </c>
      <c r="H142" s="153"/>
      <c r="I142" s="164"/>
    </row>
    <row r="143" spans="1:9" s="131" customFormat="1" ht="13.5">
      <c r="A143" s="150">
        <v>9</v>
      </c>
      <c r="B143" s="151" t="s">
        <v>496</v>
      </c>
      <c r="C143" s="153" t="s">
        <v>497</v>
      </c>
      <c r="D143" s="153">
        <v>2</v>
      </c>
      <c r="E143" s="154" t="s">
        <v>498</v>
      </c>
      <c r="F143" s="153">
        <v>2</v>
      </c>
      <c r="G143" s="153" t="s">
        <v>91</v>
      </c>
      <c r="H143" s="153"/>
      <c r="I143" s="166"/>
    </row>
    <row r="144" spans="1:9" s="131" customFormat="1" ht="13.5">
      <c r="A144" s="150">
        <v>10</v>
      </c>
      <c r="B144" s="151" t="s">
        <v>499</v>
      </c>
      <c r="C144" s="153" t="s">
        <v>500</v>
      </c>
      <c r="D144" s="153">
        <v>1</v>
      </c>
      <c r="E144" s="154" t="s">
        <v>501</v>
      </c>
      <c r="F144" s="153">
        <v>1</v>
      </c>
      <c r="G144" s="153" t="s">
        <v>94</v>
      </c>
      <c r="H144" s="153"/>
      <c r="I144" s="166"/>
    </row>
    <row r="145" spans="1:9" s="131" customFormat="1" ht="13.5">
      <c r="A145" s="150">
        <v>11</v>
      </c>
      <c r="B145" s="151" t="s">
        <v>502</v>
      </c>
      <c r="C145" s="153" t="s">
        <v>503</v>
      </c>
      <c r="D145" s="153">
        <v>1</v>
      </c>
      <c r="E145" s="154" t="s">
        <v>504</v>
      </c>
      <c r="F145" s="153">
        <v>1</v>
      </c>
      <c r="G145" s="153" t="s">
        <v>94</v>
      </c>
      <c r="H145" s="153"/>
      <c r="I145" s="166"/>
    </row>
    <row r="146" spans="1:9" s="131" customFormat="1" ht="13.5">
      <c r="A146" s="150">
        <v>12</v>
      </c>
      <c r="B146" s="154" t="s">
        <v>505</v>
      </c>
      <c r="C146" s="156" t="s">
        <v>506</v>
      </c>
      <c r="D146" s="156">
        <v>1</v>
      </c>
      <c r="E146" s="157" t="s">
        <v>506</v>
      </c>
      <c r="F146" s="156">
        <v>1</v>
      </c>
      <c r="G146" s="156" t="s">
        <v>94</v>
      </c>
      <c r="H146" s="156"/>
      <c r="I146" s="166"/>
    </row>
    <row r="147" spans="1:9" s="131" customFormat="1" ht="13.5">
      <c r="A147" s="150">
        <v>13</v>
      </c>
      <c r="B147" s="154" t="s">
        <v>369</v>
      </c>
      <c r="C147" s="156" t="s">
        <v>507</v>
      </c>
      <c r="D147" s="156">
        <v>1</v>
      </c>
      <c r="E147" s="157" t="s">
        <v>508</v>
      </c>
      <c r="F147" s="156">
        <v>1</v>
      </c>
      <c r="G147" s="156" t="s">
        <v>94</v>
      </c>
      <c r="H147" s="156"/>
      <c r="I147" s="166"/>
    </row>
    <row r="148" spans="1:9" s="131" customFormat="1" ht="13.5">
      <c r="A148" s="150">
        <v>14</v>
      </c>
      <c r="B148" s="154" t="s">
        <v>509</v>
      </c>
      <c r="C148" s="156" t="s">
        <v>510</v>
      </c>
      <c r="D148" s="156">
        <v>1</v>
      </c>
      <c r="E148" s="154" t="s">
        <v>511</v>
      </c>
      <c r="F148" s="156">
        <v>1</v>
      </c>
      <c r="G148" s="156" t="s">
        <v>298</v>
      </c>
      <c r="H148" s="156"/>
      <c r="I148" s="164"/>
    </row>
    <row r="149" spans="1:9" s="131" customFormat="1" ht="13.5">
      <c r="A149" s="150">
        <v>15</v>
      </c>
      <c r="B149" s="158" t="s">
        <v>70</v>
      </c>
      <c r="C149" s="156"/>
      <c r="D149" s="157"/>
      <c r="E149" s="156"/>
      <c r="F149" s="157"/>
      <c r="G149" s="156"/>
      <c r="H149" s="156"/>
      <c r="I149" s="164"/>
    </row>
    <row r="150" spans="1:9" s="131" customFormat="1" ht="13.5">
      <c r="A150" s="159"/>
      <c r="B150" s="160"/>
      <c r="C150" s="159"/>
      <c r="D150" s="161"/>
      <c r="E150" s="159"/>
      <c r="F150" s="161"/>
      <c r="G150" s="162"/>
      <c r="H150" s="159"/>
      <c r="I150" s="167"/>
    </row>
    <row r="151" spans="1:9" s="131" customFormat="1" ht="13.5">
      <c r="A151" s="159"/>
      <c r="B151" s="160"/>
      <c r="C151" s="159"/>
      <c r="D151" s="161"/>
      <c r="E151" s="159"/>
      <c r="F151" s="161"/>
      <c r="G151" s="162"/>
      <c r="H151" s="159"/>
      <c r="I151" s="167"/>
    </row>
    <row r="152" spans="1:9" s="39" customFormat="1">
      <c r="A152" s="142"/>
      <c r="B152" s="142"/>
      <c r="C152" s="142"/>
      <c r="D152" s="142"/>
      <c r="E152" s="142"/>
      <c r="F152" s="142"/>
      <c r="G152" s="142"/>
      <c r="H152" s="142"/>
      <c r="I152" s="142"/>
    </row>
    <row r="153" spans="1:9" s="39" customFormat="1">
      <c r="D153" s="142"/>
      <c r="E153" s="142"/>
      <c r="F153" s="142"/>
      <c r="G153" s="142"/>
      <c r="H153" s="142"/>
      <c r="I153" s="142"/>
    </row>
    <row r="154" spans="1:9" s="39" customFormat="1">
      <c r="D154" s="142"/>
      <c r="E154" s="142"/>
      <c r="F154" s="142"/>
      <c r="G154" s="142"/>
      <c r="H154" s="142"/>
      <c r="I154" s="142"/>
    </row>
    <row r="155" spans="1:9" s="39" customFormat="1">
      <c r="D155" s="142"/>
      <c r="E155" s="142"/>
      <c r="F155" s="142"/>
      <c r="G155" s="142"/>
      <c r="H155" s="142"/>
      <c r="I155" s="142"/>
    </row>
    <row r="156" spans="1:9" s="39" customFormat="1">
      <c r="D156" s="142"/>
      <c r="E156" s="142"/>
      <c r="F156" s="142"/>
      <c r="G156" s="142"/>
      <c r="H156" s="142"/>
      <c r="I156" s="142"/>
    </row>
    <row r="157" spans="1:9" s="39" customFormat="1">
      <c r="D157" s="142"/>
      <c r="E157" s="142"/>
      <c r="F157" s="142"/>
      <c r="G157" s="142"/>
      <c r="H157" s="142"/>
      <c r="I157" s="142"/>
    </row>
    <row r="158" spans="1:9" s="39" customFormat="1">
      <c r="D158" s="142"/>
      <c r="E158" s="142"/>
      <c r="F158" s="142"/>
      <c r="G158" s="142"/>
      <c r="H158" s="142"/>
      <c r="I158" s="142"/>
    </row>
    <row r="159" spans="1:9" s="39" customFormat="1">
      <c r="D159" s="142"/>
      <c r="E159" s="142"/>
      <c r="F159" s="142"/>
      <c r="G159" s="142"/>
      <c r="H159" s="142"/>
      <c r="I159" s="142"/>
    </row>
    <row r="160" spans="1:9">
      <c r="D160" s="142"/>
      <c r="E160" s="142"/>
      <c r="F160" s="142"/>
      <c r="G160" s="142"/>
      <c r="H160" s="142"/>
      <c r="I160" s="142"/>
    </row>
    <row r="161" spans="4:9">
      <c r="D161" s="142"/>
      <c r="E161" s="142"/>
      <c r="F161" s="142"/>
      <c r="G161" s="142"/>
      <c r="H161" s="142"/>
      <c r="I161" s="142"/>
    </row>
    <row r="162" spans="4:9">
      <c r="D162" s="142"/>
      <c r="E162" s="142"/>
      <c r="F162" s="142"/>
      <c r="G162" s="142"/>
      <c r="H162" s="142"/>
      <c r="I162" s="142"/>
    </row>
  </sheetData>
  <mergeCells count="42">
    <mergeCell ref="A28:E29"/>
    <mergeCell ref="A54:E55"/>
    <mergeCell ref="A128:E129"/>
    <mergeCell ref="A104:E105"/>
    <mergeCell ref="A81:E82"/>
    <mergeCell ref="F104:H105"/>
    <mergeCell ref="F81:H82"/>
    <mergeCell ref="F28:H29"/>
    <mergeCell ref="I28:I29"/>
    <mergeCell ref="I128:I129"/>
    <mergeCell ref="F54:H55"/>
    <mergeCell ref="F128:H129"/>
    <mergeCell ref="I54:I55"/>
    <mergeCell ref="I104:I105"/>
    <mergeCell ref="I87:I89"/>
    <mergeCell ref="I110:I112"/>
    <mergeCell ref="I81:I82"/>
    <mergeCell ref="E135:E136"/>
    <mergeCell ref="F87:F89"/>
    <mergeCell ref="F110:F112"/>
    <mergeCell ref="G87:G89"/>
    <mergeCell ref="G110:G112"/>
    <mergeCell ref="A107:B107"/>
    <mergeCell ref="A132:C132"/>
    <mergeCell ref="A134:H134"/>
    <mergeCell ref="A87:A89"/>
    <mergeCell ref="A110:A112"/>
    <mergeCell ref="B87:B89"/>
    <mergeCell ref="B110:B112"/>
    <mergeCell ref="C87:C89"/>
    <mergeCell ref="C110:C112"/>
    <mergeCell ref="D87:D89"/>
    <mergeCell ref="D110:D112"/>
    <mergeCell ref="E87:E89"/>
    <mergeCell ref="E110:E112"/>
    <mergeCell ref="H87:H89"/>
    <mergeCell ref="H110:H112"/>
    <mergeCell ref="A1:I1"/>
    <mergeCell ref="A2:I2"/>
    <mergeCell ref="A3:B3"/>
    <mergeCell ref="A57:B57"/>
    <mergeCell ref="A84:B84"/>
  </mergeCells>
  <phoneticPr fontId="36" type="noConversion"/>
  <conditionalFormatting sqref="F8">
    <cfRule type="expression" dxfId="72" priority="67">
      <formula>AND(B8&lt;&gt;0,F8="")</formula>
    </cfRule>
  </conditionalFormatting>
  <conditionalFormatting sqref="F9">
    <cfRule type="expression" dxfId="71" priority="72">
      <formula>AND(C9&lt;&gt;0,F9="")</formula>
    </cfRule>
  </conditionalFormatting>
  <conditionalFormatting sqref="G9">
    <cfRule type="expression" dxfId="70" priority="71">
      <formula>AND(C9&lt;&gt;0,G9="")</formula>
    </cfRule>
  </conditionalFormatting>
  <conditionalFormatting sqref="G19">
    <cfRule type="expression" dxfId="69" priority="66">
      <formula>AND(C19&lt;&gt;0,G19="")</formula>
    </cfRule>
  </conditionalFormatting>
  <conditionalFormatting sqref="F22">
    <cfRule type="expression" dxfId="68" priority="61">
      <formula>AND(C22&lt;&gt;0,F22="")</formula>
    </cfRule>
  </conditionalFormatting>
  <conditionalFormatting sqref="G22">
    <cfRule type="expression" dxfId="67" priority="64">
      <formula>AND(C22&lt;&gt;0,G22="")</formula>
    </cfRule>
  </conditionalFormatting>
  <conditionalFormatting sqref="F23">
    <cfRule type="expression" dxfId="66" priority="60">
      <formula>AND(C23&lt;&gt;0,F23="")</formula>
    </cfRule>
  </conditionalFormatting>
  <conditionalFormatting sqref="G23">
    <cfRule type="expression" dxfId="65" priority="63">
      <formula>AND(C23&lt;&gt;0,G23="")</formula>
    </cfRule>
  </conditionalFormatting>
  <conditionalFormatting sqref="F24">
    <cfRule type="expression" dxfId="64" priority="59">
      <formula>AND(C24&lt;&gt;0,F24="")</formula>
    </cfRule>
  </conditionalFormatting>
  <conditionalFormatting sqref="G24">
    <cfRule type="expression" dxfId="63" priority="62">
      <formula>AND(C24&lt;&gt;0,G24="")</formula>
    </cfRule>
  </conditionalFormatting>
  <conditionalFormatting sqref="F26">
    <cfRule type="expression" dxfId="62" priority="57">
      <formula>AND(C26&lt;&gt;0,F26="")</formula>
    </cfRule>
  </conditionalFormatting>
  <conditionalFormatting sqref="G26">
    <cfRule type="expression" dxfId="61" priority="58">
      <formula>AND(C26&lt;&gt;0,G26="")</formula>
    </cfRule>
  </conditionalFormatting>
  <conditionalFormatting sqref="F27">
    <cfRule type="expression" dxfId="60" priority="70">
      <formula>AND(C27&lt;&gt;0,F27="")</formula>
    </cfRule>
  </conditionalFormatting>
  <conditionalFormatting sqref="F35">
    <cfRule type="expression" dxfId="59" priority="50">
      <formula>AND(B35&lt;&gt;0,F35="")</formula>
    </cfRule>
  </conditionalFormatting>
  <conditionalFormatting sqref="G35">
    <cfRule type="expression" dxfId="58" priority="56">
      <formula>AND(C35&lt;&gt;0,G35="")</formula>
    </cfRule>
  </conditionalFormatting>
  <conditionalFormatting sqref="F36">
    <cfRule type="expression" dxfId="57" priority="55">
      <formula>AND(C36&lt;&gt;0,F36="")</formula>
    </cfRule>
  </conditionalFormatting>
  <conditionalFormatting sqref="G36">
    <cfRule type="expression" dxfId="56" priority="54">
      <formula>AND(C36&lt;&gt;0,G36="")</formula>
    </cfRule>
  </conditionalFormatting>
  <conditionalFormatting sqref="F45">
    <cfRule type="expression" dxfId="55" priority="48">
      <formula>AND(C45&lt;&gt;0,F45="")</formula>
    </cfRule>
  </conditionalFormatting>
  <conditionalFormatting sqref="G45">
    <cfRule type="expression" dxfId="54" priority="49">
      <formula>AND(C45&lt;&gt;0,G45="")</formula>
    </cfRule>
  </conditionalFormatting>
  <conditionalFormatting sqref="F48">
    <cfRule type="expression" dxfId="53" priority="44">
      <formula>AND(C48&lt;&gt;0,F48="")</formula>
    </cfRule>
  </conditionalFormatting>
  <conditionalFormatting sqref="G48">
    <cfRule type="expression" dxfId="52" priority="47">
      <formula>AND(C48&lt;&gt;0,G48="")</formula>
    </cfRule>
  </conditionalFormatting>
  <conditionalFormatting sqref="F49">
    <cfRule type="expression" dxfId="51" priority="43">
      <formula>AND(C49&lt;&gt;0,F49="")</formula>
    </cfRule>
  </conditionalFormatting>
  <conditionalFormatting sqref="G49">
    <cfRule type="expression" dxfId="50" priority="46">
      <formula>AND(C49&lt;&gt;0,G49="")</formula>
    </cfRule>
  </conditionalFormatting>
  <conditionalFormatting sqref="F50">
    <cfRule type="expression" dxfId="49" priority="42">
      <formula>AND(C50&lt;&gt;0,F50="")</formula>
    </cfRule>
  </conditionalFormatting>
  <conditionalFormatting sqref="G50">
    <cfRule type="expression" dxfId="48" priority="45">
      <formula>AND(C50&lt;&gt;0,G50="")</formula>
    </cfRule>
  </conditionalFormatting>
  <conditionalFormatting sqref="F52">
    <cfRule type="expression" dxfId="47" priority="40">
      <formula>AND(C52&lt;&gt;0,F52="")</formula>
    </cfRule>
  </conditionalFormatting>
  <conditionalFormatting sqref="G52">
    <cfRule type="expression" dxfId="46" priority="41">
      <formula>AND(C52&lt;&gt;0,G52="")</formula>
    </cfRule>
  </conditionalFormatting>
  <conditionalFormatting sqref="F53">
    <cfRule type="expression" dxfId="45" priority="53">
      <formula>AND(C53&lt;&gt;0,F53="")</formula>
    </cfRule>
  </conditionalFormatting>
  <conditionalFormatting sqref="F62">
    <cfRule type="expression" dxfId="44" priority="33">
      <formula>AND(B62&lt;&gt;0,F62="")</formula>
    </cfRule>
  </conditionalFormatting>
  <conditionalFormatting sqref="G62">
    <cfRule type="expression" dxfId="43" priority="39">
      <formula>AND(C62&lt;&gt;0,G62="")</formula>
    </cfRule>
  </conditionalFormatting>
  <conditionalFormatting sqref="F63">
    <cfRule type="expression" dxfId="42" priority="38">
      <formula>AND(C63&lt;&gt;0,F63="")</formula>
    </cfRule>
  </conditionalFormatting>
  <conditionalFormatting sqref="G63">
    <cfRule type="expression" dxfId="41" priority="37">
      <formula>AND(C63&lt;&gt;0,G63="")</formula>
    </cfRule>
  </conditionalFormatting>
  <conditionalFormatting sqref="F72">
    <cfRule type="expression" dxfId="40" priority="31">
      <formula>AND(C72&lt;&gt;0,F72="")</formula>
    </cfRule>
  </conditionalFormatting>
  <conditionalFormatting sqref="G72">
    <cfRule type="expression" dxfId="39" priority="32">
      <formula>AND(C72&lt;&gt;0,G72="")</formula>
    </cfRule>
  </conditionalFormatting>
  <conditionalFormatting sqref="F75">
    <cfRule type="expression" dxfId="38" priority="27">
      <formula>AND(C75&lt;&gt;0,F75="")</formula>
    </cfRule>
  </conditionalFormatting>
  <conditionalFormatting sqref="G75">
    <cfRule type="expression" dxfId="37" priority="30">
      <formula>AND(C75&lt;&gt;0,G75="")</formula>
    </cfRule>
  </conditionalFormatting>
  <conditionalFormatting sqref="F76">
    <cfRule type="expression" dxfId="36" priority="26">
      <formula>AND(C76&lt;&gt;0,F76="")</formula>
    </cfRule>
  </conditionalFormatting>
  <conditionalFormatting sqref="G76">
    <cfRule type="expression" dxfId="35" priority="29">
      <formula>AND(C76&lt;&gt;0,G76="")</formula>
    </cfRule>
  </conditionalFormatting>
  <conditionalFormatting sqref="F77">
    <cfRule type="expression" dxfId="34" priority="25">
      <formula>AND(C77&lt;&gt;0,F77="")</formula>
    </cfRule>
  </conditionalFormatting>
  <conditionalFormatting sqref="G77">
    <cfRule type="expression" dxfId="33" priority="28">
      <formula>AND(C77&lt;&gt;0,G77="")</formula>
    </cfRule>
  </conditionalFormatting>
  <conditionalFormatting sqref="F79">
    <cfRule type="expression" dxfId="32" priority="23">
      <formula>AND(C79&lt;&gt;0,F79="")</formula>
    </cfRule>
  </conditionalFormatting>
  <conditionalFormatting sqref="G79">
    <cfRule type="expression" dxfId="31" priority="24">
      <formula>AND(C79&lt;&gt;0,G79="")</formula>
    </cfRule>
  </conditionalFormatting>
  <conditionalFormatting sqref="F80">
    <cfRule type="expression" dxfId="30" priority="36">
      <formula>AND(C80&lt;&gt;0,F80="")</formula>
    </cfRule>
  </conditionalFormatting>
  <conditionalFormatting sqref="F91">
    <cfRule type="expression" dxfId="29" priority="16">
      <formula>AND(B91&lt;&gt;0,F91="")</formula>
    </cfRule>
  </conditionalFormatting>
  <conditionalFormatting sqref="G91">
    <cfRule type="expression" dxfId="28" priority="22">
      <formula>AND(C91&lt;&gt;0,G91="")</formula>
    </cfRule>
  </conditionalFormatting>
  <conditionalFormatting sqref="F98">
    <cfRule type="expression" dxfId="27" priority="14">
      <formula>AND(C98&lt;&gt;0,F98="")</formula>
    </cfRule>
  </conditionalFormatting>
  <conditionalFormatting sqref="G98">
    <cfRule type="expression" dxfId="26" priority="15">
      <formula>AND(C98&lt;&gt;0,G98="")</formula>
    </cfRule>
  </conditionalFormatting>
  <conditionalFormatting sqref="F102">
    <cfRule type="expression" dxfId="25" priority="12">
      <formula>AND(C102&lt;&gt;0,F102="")</formula>
    </cfRule>
  </conditionalFormatting>
  <conditionalFormatting sqref="G102">
    <cfRule type="expression" dxfId="24" priority="13">
      <formula>AND(C102&lt;&gt;0,G102="")</formula>
    </cfRule>
  </conditionalFormatting>
  <conditionalFormatting sqref="F103">
    <cfRule type="expression" dxfId="23" priority="19">
      <formula>AND(C103&lt;&gt;0,F103="")</formula>
    </cfRule>
  </conditionalFormatting>
  <conditionalFormatting sqref="F114">
    <cfRule type="expression" dxfId="22" priority="5">
      <formula>AND(B114&lt;&gt;0,F114="")</formula>
    </cfRule>
  </conditionalFormatting>
  <conditionalFormatting sqref="G114">
    <cfRule type="expression" dxfId="21" priority="11">
      <formula>AND(C114&lt;&gt;0,G114="")</formula>
    </cfRule>
  </conditionalFormatting>
  <conditionalFormatting sqref="F115">
    <cfRule type="expression" dxfId="20" priority="10">
      <formula>AND(C115&lt;&gt;0,F115="")</formula>
    </cfRule>
  </conditionalFormatting>
  <conditionalFormatting sqref="G115">
    <cfRule type="expression" dxfId="19" priority="9">
      <formula>AND(C115&lt;&gt;0,G115="")</formula>
    </cfRule>
  </conditionalFormatting>
  <conditionalFormatting sqref="F122">
    <cfRule type="expression" dxfId="18" priority="3">
      <formula>AND(C122&lt;&gt;0,F122="")</formula>
    </cfRule>
  </conditionalFormatting>
  <conditionalFormatting sqref="G122">
    <cfRule type="expression" dxfId="17" priority="4">
      <formula>AND(C122&lt;&gt;0,G122="")</formula>
    </cfRule>
  </conditionalFormatting>
  <conditionalFormatting sqref="F126">
    <cfRule type="expression" dxfId="16" priority="1">
      <formula>AND(C126&lt;&gt;0,F126="")</formula>
    </cfRule>
  </conditionalFormatting>
  <conditionalFormatting sqref="G126">
    <cfRule type="expression" dxfId="15" priority="2">
      <formula>AND(C126&lt;&gt;0,G126="")</formula>
    </cfRule>
  </conditionalFormatting>
  <conditionalFormatting sqref="F127">
    <cfRule type="expression" dxfId="14" priority="8">
      <formula>AND(C127&lt;&gt;0,F127="")</formula>
    </cfRule>
  </conditionalFormatting>
  <conditionalFormatting sqref="F17:F18">
    <cfRule type="expression" dxfId="13" priority="68">
      <formula>AND(C17&lt;&gt;0,F17="")</formula>
    </cfRule>
  </conditionalFormatting>
  <conditionalFormatting sqref="F43:F44">
    <cfRule type="expression" dxfId="12" priority="51">
      <formula>AND(C43&lt;&gt;0,F43="")</formula>
    </cfRule>
  </conditionalFormatting>
  <conditionalFormatting sqref="F70:F71">
    <cfRule type="expression" dxfId="11" priority="34">
      <formula>AND(C70&lt;&gt;0,F70="")</formula>
    </cfRule>
  </conditionalFormatting>
  <conditionalFormatting sqref="F92:F94">
    <cfRule type="expression" dxfId="10" priority="21">
      <formula>AND(C92&lt;&gt;0,F92="")</formula>
    </cfRule>
  </conditionalFormatting>
  <conditionalFormatting sqref="F96:F97">
    <cfRule type="expression" dxfId="9" priority="17">
      <formula>AND(C96&lt;&gt;0,F96="")</formula>
    </cfRule>
  </conditionalFormatting>
  <conditionalFormatting sqref="F120:F121">
    <cfRule type="expression" dxfId="8" priority="6">
      <formula>AND(C120&lt;&gt;0,F120="")</formula>
    </cfRule>
  </conditionalFormatting>
  <conditionalFormatting sqref="G17:G18">
    <cfRule type="expression" dxfId="7" priority="69">
      <formula>AND(C17&lt;&gt;0,G17="")</formula>
    </cfRule>
  </conditionalFormatting>
  <conditionalFormatting sqref="G43:G44">
    <cfRule type="expression" dxfId="6" priority="52">
      <formula>AND(C43&lt;&gt;0,G43="")</formula>
    </cfRule>
  </conditionalFormatting>
  <conditionalFormatting sqref="G70:G71">
    <cfRule type="expression" dxfId="5" priority="35">
      <formula>AND(C70&lt;&gt;0,G70="")</formula>
    </cfRule>
  </conditionalFormatting>
  <conditionalFormatting sqref="G92:G94">
    <cfRule type="expression" dxfId="4" priority="20">
      <formula>AND(C92&lt;&gt;0,G92="")</formula>
    </cfRule>
  </conditionalFormatting>
  <conditionalFormatting sqref="G96:G97">
    <cfRule type="expression" dxfId="3" priority="18">
      <formula>AND(C96&lt;&gt;0,G96="")</formula>
    </cfRule>
  </conditionalFormatting>
  <conditionalFormatting sqref="G120:G121">
    <cfRule type="expression" dxfId="2" priority="7">
      <formula>AND(C120&lt;&gt;0,G120="")</formula>
    </cfRule>
  </conditionalFormatting>
  <conditionalFormatting sqref="F6:G6 G8 G11:G15 G20:G21 G25 G27 F33:G33 G38:G41 G46:G47 G51 G53 F60:G60 G65:G68 G73:G74 G78 G80 F87:G87 G99:G101 G103 F110:G110 G117:G118 G123:G125 G127">
    <cfRule type="expression" dxfId="1" priority="73">
      <formula>AND(B6&lt;&gt;0,F6="")</formula>
    </cfRule>
  </conditionalFormatting>
  <conditionalFormatting sqref="F11:F15 F19:F21 F25 F38:F41 F46:F47 F51 F65:F68 F73:F74 F78 F99:F101 F117:F118 F123:F125">
    <cfRule type="expression" dxfId="0" priority="65">
      <formula>AND(C11&lt;&gt;0,F11="")</formula>
    </cfRule>
  </conditionalFormatting>
  <pageMargins left="0.35416666666666702" right="0.118055555555556" top="0.35416666666666702" bottom="0.47222222222222199" header="0.23611111111111099" footer="0.23611111111111099"/>
  <pageSetup paperSize="8" fitToWidth="0" fitToHeight="0" orientation="landscape"/>
  <headerFooter>
    <oddFooter>&amp;C第 &amp;P 页，共 &amp;N 页</oddFooter>
  </headerFooter>
</worksheet>
</file>

<file path=xl/worksheets/sheet9.xml><?xml version="1.0" encoding="utf-8"?>
<worksheet xmlns="http://schemas.openxmlformats.org/spreadsheetml/2006/main" xmlns:r="http://schemas.openxmlformats.org/officeDocument/2006/relationships">
  <dimension ref="A1:F83"/>
  <sheetViews>
    <sheetView zoomScale="115" zoomScaleNormal="115" workbookViewId="0">
      <pane ySplit="3" topLeftCell="A4" activePane="bottomLeft" state="frozen"/>
      <selection pane="bottomLeft" activeCell="C94" sqref="C94"/>
    </sheetView>
  </sheetViews>
  <sheetFormatPr defaultColWidth="9" defaultRowHeight="12.75"/>
  <cols>
    <col min="1" max="1" width="6" style="1" customWidth="1"/>
    <col min="2" max="2" width="22.140625" style="1" customWidth="1"/>
    <col min="3" max="3" width="101.140625" style="1" customWidth="1"/>
    <col min="4" max="4" width="6.5703125" style="1" customWidth="1"/>
    <col min="5" max="5" width="6.42578125" style="1" customWidth="1"/>
    <col min="6" max="239" width="9" style="1" customWidth="1"/>
    <col min="240" max="16381" width="9.140625" style="1"/>
    <col min="16382" max="16384" width="9" style="1"/>
  </cols>
  <sheetData>
    <row r="1" spans="1:5">
      <c r="A1" s="328" t="s">
        <v>1165</v>
      </c>
      <c r="B1" s="328"/>
      <c r="C1" s="354"/>
      <c r="D1" s="328"/>
      <c r="E1" s="328"/>
    </row>
    <row r="2" spans="1:5">
      <c r="A2" s="355" t="s">
        <v>512</v>
      </c>
      <c r="B2" s="356"/>
      <c r="C2" s="356"/>
      <c r="D2" s="356"/>
      <c r="E2" s="356"/>
    </row>
    <row r="3" spans="1:5">
      <c r="A3" s="18" t="s">
        <v>0</v>
      </c>
      <c r="B3" s="19" t="s">
        <v>65</v>
      </c>
      <c r="C3" s="19" t="s">
        <v>66</v>
      </c>
      <c r="D3" s="18" t="s">
        <v>67</v>
      </c>
      <c r="E3" s="18" t="s">
        <v>68</v>
      </c>
    </row>
    <row r="4" spans="1:5">
      <c r="A4" s="116"/>
      <c r="B4" s="116" t="s">
        <v>71</v>
      </c>
      <c r="C4" s="30"/>
      <c r="D4" s="18"/>
      <c r="E4" s="18"/>
    </row>
    <row r="5" spans="1:5" ht="21">
      <c r="A5" s="18" t="s">
        <v>72</v>
      </c>
      <c r="B5" s="30" t="s">
        <v>513</v>
      </c>
      <c r="C5" s="30"/>
      <c r="D5" s="18"/>
      <c r="E5" s="18"/>
    </row>
    <row r="6" spans="1:5" ht="103.5" customHeight="1">
      <c r="A6" s="117">
        <v>1</v>
      </c>
      <c r="B6" s="24" t="s">
        <v>514</v>
      </c>
      <c r="C6" s="118" t="s">
        <v>515</v>
      </c>
      <c r="D6" s="20">
        <v>1</v>
      </c>
      <c r="E6" s="119" t="s">
        <v>94</v>
      </c>
    </row>
    <row r="7" spans="1:5" ht="286.5" customHeight="1">
      <c r="A7" s="117">
        <v>2</v>
      </c>
      <c r="B7" s="24" t="s">
        <v>516</v>
      </c>
      <c r="C7" s="118" t="s">
        <v>517</v>
      </c>
      <c r="D7" s="20">
        <v>1</v>
      </c>
      <c r="E7" s="66" t="s">
        <v>91</v>
      </c>
    </row>
    <row r="8" spans="1:5" ht="408" customHeight="1">
      <c r="A8" s="117">
        <v>3</v>
      </c>
      <c r="B8" s="24" t="s">
        <v>518</v>
      </c>
      <c r="C8" s="118" t="s">
        <v>519</v>
      </c>
      <c r="D8" s="66">
        <v>1</v>
      </c>
      <c r="E8" s="66" t="s">
        <v>94</v>
      </c>
    </row>
    <row r="9" spans="1:5" ht="84">
      <c r="A9" s="117">
        <v>4</v>
      </c>
      <c r="B9" s="24" t="s">
        <v>520</v>
      </c>
      <c r="C9" s="118" t="s">
        <v>521</v>
      </c>
      <c r="D9" s="66">
        <v>1</v>
      </c>
      <c r="E9" s="66" t="s">
        <v>91</v>
      </c>
    </row>
    <row r="10" spans="1:5" ht="168">
      <c r="A10" s="117">
        <v>5</v>
      </c>
      <c r="B10" s="24" t="s">
        <v>522</v>
      </c>
      <c r="C10" s="24" t="s">
        <v>523</v>
      </c>
      <c r="D10" s="66">
        <v>1</v>
      </c>
      <c r="E10" s="66" t="s">
        <v>206</v>
      </c>
    </row>
    <row r="11" spans="1:5" ht="73.5">
      <c r="A11" s="117">
        <v>6</v>
      </c>
      <c r="B11" s="24" t="s">
        <v>524</v>
      </c>
      <c r="C11" s="24" t="s">
        <v>525</v>
      </c>
      <c r="D11" s="66">
        <v>1</v>
      </c>
      <c r="E11" s="66" t="s">
        <v>91</v>
      </c>
    </row>
    <row r="12" spans="1:5" ht="73.5">
      <c r="A12" s="117">
        <v>7</v>
      </c>
      <c r="B12" s="24" t="s">
        <v>526</v>
      </c>
      <c r="C12" s="118" t="s">
        <v>527</v>
      </c>
      <c r="D12" s="66">
        <v>1</v>
      </c>
      <c r="E12" s="66" t="s">
        <v>206</v>
      </c>
    </row>
    <row r="13" spans="1:5" ht="52.5">
      <c r="A13" s="117">
        <v>8</v>
      </c>
      <c r="B13" s="120" t="s">
        <v>524</v>
      </c>
      <c r="C13" s="118" t="s">
        <v>528</v>
      </c>
      <c r="D13" s="121">
        <v>1</v>
      </c>
      <c r="E13" s="121" t="s">
        <v>91</v>
      </c>
    </row>
    <row r="14" spans="1:5" ht="84">
      <c r="A14" s="117">
        <v>9</v>
      </c>
      <c r="B14" s="120" t="s">
        <v>529</v>
      </c>
      <c r="C14" s="118" t="s">
        <v>530</v>
      </c>
      <c r="D14" s="121">
        <v>1</v>
      </c>
      <c r="E14" s="121" t="s">
        <v>94</v>
      </c>
    </row>
    <row r="15" spans="1:5" ht="45" customHeight="1">
      <c r="A15" s="117">
        <v>10</v>
      </c>
      <c r="B15" s="120" t="s">
        <v>531</v>
      </c>
      <c r="C15" s="118" t="s">
        <v>532</v>
      </c>
      <c r="D15" s="121">
        <v>1</v>
      </c>
      <c r="E15" s="121" t="s">
        <v>91</v>
      </c>
    </row>
    <row r="16" spans="1:5" ht="63">
      <c r="A16" s="117">
        <v>11</v>
      </c>
      <c r="B16" s="120" t="s">
        <v>533</v>
      </c>
      <c r="C16" s="24" t="s">
        <v>534</v>
      </c>
      <c r="D16" s="121">
        <v>1</v>
      </c>
      <c r="E16" s="121" t="s">
        <v>91</v>
      </c>
    </row>
    <row r="17" spans="1:5">
      <c r="A17" s="18" t="s">
        <v>103</v>
      </c>
      <c r="B17" s="30" t="s">
        <v>535</v>
      </c>
      <c r="C17" s="122"/>
      <c r="D17" s="18"/>
      <c r="E17" s="18"/>
    </row>
    <row r="18" spans="1:5" ht="273">
      <c r="A18" s="121">
        <v>1</v>
      </c>
      <c r="B18" s="120" t="s">
        <v>536</v>
      </c>
      <c r="C18" s="118" t="s">
        <v>537</v>
      </c>
      <c r="D18" s="121">
        <v>1</v>
      </c>
      <c r="E18" s="121" t="s">
        <v>94</v>
      </c>
    </row>
    <row r="19" spans="1:5" ht="59.25" customHeight="1">
      <c r="A19" s="121">
        <v>2</v>
      </c>
      <c r="B19" s="120" t="s">
        <v>524</v>
      </c>
      <c r="C19" s="118" t="s">
        <v>538</v>
      </c>
      <c r="D19" s="121">
        <v>1</v>
      </c>
      <c r="E19" s="121" t="s">
        <v>91</v>
      </c>
    </row>
    <row r="20" spans="1:5" ht="273">
      <c r="A20" s="121">
        <v>3</v>
      </c>
      <c r="B20" s="120" t="s">
        <v>536</v>
      </c>
      <c r="C20" s="118" t="s">
        <v>539</v>
      </c>
      <c r="D20" s="121">
        <v>7</v>
      </c>
      <c r="E20" s="121" t="s">
        <v>94</v>
      </c>
    </row>
    <row r="21" spans="1:5" ht="60.75" customHeight="1">
      <c r="A21" s="121">
        <v>4</v>
      </c>
      <c r="B21" s="120" t="s">
        <v>524</v>
      </c>
      <c r="C21" s="24" t="s">
        <v>538</v>
      </c>
      <c r="D21" s="121">
        <v>7</v>
      </c>
      <c r="E21" s="121" t="s">
        <v>91</v>
      </c>
    </row>
    <row r="22" spans="1:5" ht="105">
      <c r="A22" s="121">
        <v>5</v>
      </c>
      <c r="B22" s="120" t="s">
        <v>540</v>
      </c>
      <c r="C22" s="118" t="s">
        <v>541</v>
      </c>
      <c r="D22" s="121">
        <v>1</v>
      </c>
      <c r="E22" s="121" t="s">
        <v>94</v>
      </c>
    </row>
    <row r="23" spans="1:5" ht="52.5">
      <c r="A23" s="121">
        <v>6</v>
      </c>
      <c r="B23" s="120" t="s">
        <v>524</v>
      </c>
      <c r="C23" s="24" t="s">
        <v>542</v>
      </c>
      <c r="D23" s="121">
        <v>1</v>
      </c>
      <c r="E23" s="121" t="s">
        <v>91</v>
      </c>
    </row>
    <row r="24" spans="1:5" ht="52.5">
      <c r="A24" s="121">
        <v>7</v>
      </c>
      <c r="B24" s="120" t="s">
        <v>543</v>
      </c>
      <c r="C24" s="24" t="s">
        <v>544</v>
      </c>
      <c r="D24" s="121">
        <v>1</v>
      </c>
      <c r="E24" s="121" t="s">
        <v>94</v>
      </c>
    </row>
    <row r="25" spans="1:5" ht="294">
      <c r="A25" s="121">
        <v>8</v>
      </c>
      <c r="B25" s="120" t="s">
        <v>545</v>
      </c>
      <c r="C25" s="118" t="s">
        <v>546</v>
      </c>
      <c r="D25" s="121">
        <v>1</v>
      </c>
      <c r="E25" s="121" t="s">
        <v>94</v>
      </c>
    </row>
    <row r="26" spans="1:5" ht="63">
      <c r="A26" s="121">
        <v>9</v>
      </c>
      <c r="B26" s="120" t="s">
        <v>547</v>
      </c>
      <c r="C26" s="118" t="s">
        <v>548</v>
      </c>
      <c r="D26" s="121">
        <v>60</v>
      </c>
      <c r="E26" s="121" t="s">
        <v>206</v>
      </c>
    </row>
    <row r="27" spans="1:5" ht="63">
      <c r="A27" s="121">
        <v>10</v>
      </c>
      <c r="B27" s="120" t="s">
        <v>549</v>
      </c>
      <c r="C27" s="24" t="s">
        <v>550</v>
      </c>
      <c r="D27" s="121">
        <v>6</v>
      </c>
      <c r="E27" s="121" t="s">
        <v>206</v>
      </c>
    </row>
    <row r="28" spans="1:5">
      <c r="A28" s="18" t="s">
        <v>119</v>
      </c>
      <c r="B28" s="30" t="s">
        <v>551</v>
      </c>
      <c r="C28" s="122"/>
      <c r="D28" s="18"/>
      <c r="E28" s="18"/>
    </row>
    <row r="29" spans="1:5" ht="147">
      <c r="A29" s="121">
        <v>1</v>
      </c>
      <c r="B29" s="120" t="s">
        <v>552</v>
      </c>
      <c r="C29" s="118" t="s">
        <v>553</v>
      </c>
      <c r="D29" s="121">
        <v>121</v>
      </c>
      <c r="E29" s="121" t="s">
        <v>91</v>
      </c>
    </row>
    <row r="30" spans="1:5" ht="52.5">
      <c r="A30" s="121">
        <v>2</v>
      </c>
      <c r="B30" s="120" t="s">
        <v>524</v>
      </c>
      <c r="C30" s="118" t="s">
        <v>554</v>
      </c>
      <c r="D30" s="121">
        <v>121</v>
      </c>
      <c r="E30" s="121" t="s">
        <v>91</v>
      </c>
    </row>
    <row r="31" spans="1:5" ht="52.5">
      <c r="A31" s="121">
        <v>3</v>
      </c>
      <c r="B31" s="120" t="s">
        <v>555</v>
      </c>
      <c r="C31" s="118" t="s">
        <v>556</v>
      </c>
      <c r="D31" s="121">
        <v>25</v>
      </c>
      <c r="E31" s="121" t="s">
        <v>94</v>
      </c>
    </row>
    <row r="32" spans="1:5">
      <c r="A32" s="18" t="s">
        <v>124</v>
      </c>
      <c r="B32" s="30" t="s">
        <v>557</v>
      </c>
      <c r="C32" s="122"/>
      <c r="D32" s="123"/>
      <c r="E32" s="123"/>
    </row>
    <row r="33" spans="1:6" ht="115.5">
      <c r="A33" s="121">
        <v>1</v>
      </c>
      <c r="B33" s="120" t="s">
        <v>558</v>
      </c>
      <c r="C33" s="118" t="s">
        <v>559</v>
      </c>
      <c r="D33" s="121">
        <v>1</v>
      </c>
      <c r="E33" s="121" t="s">
        <v>94</v>
      </c>
    </row>
    <row r="34" spans="1:6" ht="31.5">
      <c r="A34" s="121">
        <v>2</v>
      </c>
      <c r="B34" s="120" t="s">
        <v>560</v>
      </c>
      <c r="C34" s="24" t="s">
        <v>561</v>
      </c>
      <c r="D34" s="121">
        <v>1</v>
      </c>
      <c r="E34" s="121" t="s">
        <v>411</v>
      </c>
    </row>
    <row r="35" spans="1:6" ht="115.5">
      <c r="A35" s="121">
        <v>3</v>
      </c>
      <c r="B35" s="120" t="s">
        <v>540</v>
      </c>
      <c r="C35" s="118" t="s">
        <v>562</v>
      </c>
      <c r="D35" s="121">
        <v>1</v>
      </c>
      <c r="E35" s="121" t="s">
        <v>94</v>
      </c>
      <c r="F35" s="124"/>
    </row>
    <row r="36" spans="1:6" ht="52.5">
      <c r="A36" s="121">
        <v>4</v>
      </c>
      <c r="B36" s="120" t="s">
        <v>524</v>
      </c>
      <c r="C36" s="118" t="s">
        <v>554</v>
      </c>
      <c r="D36" s="121">
        <v>1</v>
      </c>
      <c r="E36" s="121" t="s">
        <v>91</v>
      </c>
    </row>
    <row r="37" spans="1:6" ht="52.5">
      <c r="A37" s="121">
        <v>5</v>
      </c>
      <c r="B37" s="120" t="s">
        <v>543</v>
      </c>
      <c r="C37" s="118" t="s">
        <v>544</v>
      </c>
      <c r="D37" s="121">
        <v>1</v>
      </c>
      <c r="E37" s="121" t="s">
        <v>94</v>
      </c>
    </row>
    <row r="38" spans="1:6" ht="228" customHeight="1">
      <c r="A38" s="121">
        <v>6</v>
      </c>
      <c r="B38" s="120" t="s">
        <v>545</v>
      </c>
      <c r="C38" s="118" t="s">
        <v>563</v>
      </c>
      <c r="D38" s="121">
        <v>1</v>
      </c>
      <c r="E38" s="121" t="s">
        <v>94</v>
      </c>
    </row>
    <row r="39" spans="1:6" ht="63">
      <c r="A39" s="121">
        <v>7</v>
      </c>
      <c r="B39" s="120" t="s">
        <v>549</v>
      </c>
      <c r="C39" s="24" t="s">
        <v>564</v>
      </c>
      <c r="D39" s="121">
        <v>8</v>
      </c>
      <c r="E39" s="121" t="s">
        <v>206</v>
      </c>
    </row>
    <row r="40" spans="1:6">
      <c r="A40" s="18" t="s">
        <v>136</v>
      </c>
      <c r="B40" s="30" t="s">
        <v>565</v>
      </c>
      <c r="C40" s="122"/>
      <c r="D40" s="114"/>
      <c r="E40" s="125"/>
    </row>
    <row r="41" spans="1:6" ht="220.5">
      <c r="A41" s="121">
        <v>1</v>
      </c>
      <c r="B41" s="120" t="s">
        <v>536</v>
      </c>
      <c r="C41" s="118" t="s">
        <v>563</v>
      </c>
      <c r="D41" s="46">
        <v>2</v>
      </c>
      <c r="E41" s="121" t="s">
        <v>94</v>
      </c>
    </row>
    <row r="42" spans="1:6" ht="115.5">
      <c r="A42" s="121">
        <v>2</v>
      </c>
      <c r="B42" s="120" t="s">
        <v>540</v>
      </c>
      <c r="C42" s="118" t="s">
        <v>562</v>
      </c>
      <c r="D42" s="121">
        <v>1</v>
      </c>
      <c r="E42" s="121" t="s">
        <v>94</v>
      </c>
    </row>
    <row r="43" spans="1:6" ht="63">
      <c r="A43" s="121">
        <v>3</v>
      </c>
      <c r="B43" s="120" t="s">
        <v>566</v>
      </c>
      <c r="C43" s="118" t="s">
        <v>550</v>
      </c>
      <c r="D43" s="121">
        <v>13</v>
      </c>
      <c r="E43" s="121" t="s">
        <v>206</v>
      </c>
    </row>
    <row r="44" spans="1:6" ht="63">
      <c r="A44" s="121">
        <v>4</v>
      </c>
      <c r="B44" s="120" t="s">
        <v>567</v>
      </c>
      <c r="C44" s="118" t="s">
        <v>564</v>
      </c>
      <c r="D44" s="121">
        <v>6</v>
      </c>
      <c r="E44" s="121" t="s">
        <v>206</v>
      </c>
    </row>
    <row r="45" spans="1:6">
      <c r="A45" s="18" t="s">
        <v>568</v>
      </c>
      <c r="B45" s="30" t="s">
        <v>221</v>
      </c>
      <c r="C45" s="126"/>
      <c r="D45" s="114"/>
      <c r="E45" s="125"/>
    </row>
    <row r="46" spans="1:6" ht="84">
      <c r="A46" s="121">
        <v>1</v>
      </c>
      <c r="B46" s="120" t="s">
        <v>569</v>
      </c>
      <c r="C46" s="120" t="s">
        <v>570</v>
      </c>
      <c r="D46" s="121">
        <v>1</v>
      </c>
      <c r="E46" s="121" t="s">
        <v>91</v>
      </c>
    </row>
    <row r="47" spans="1:6" ht="84">
      <c r="A47" s="121">
        <v>2</v>
      </c>
      <c r="B47" s="120" t="s">
        <v>571</v>
      </c>
      <c r="C47" s="120" t="s">
        <v>572</v>
      </c>
      <c r="D47" s="121">
        <v>1</v>
      </c>
      <c r="E47" s="121" t="s">
        <v>94</v>
      </c>
    </row>
    <row r="48" spans="1:6">
      <c r="A48" s="121">
        <v>3</v>
      </c>
      <c r="B48" s="120" t="s">
        <v>573</v>
      </c>
      <c r="C48" s="120" t="s">
        <v>574</v>
      </c>
      <c r="D48" s="121">
        <v>25</v>
      </c>
      <c r="E48" s="121" t="s">
        <v>575</v>
      </c>
    </row>
    <row r="49" spans="1:6">
      <c r="A49" s="121">
        <v>4</v>
      </c>
      <c r="B49" s="120" t="s">
        <v>576</v>
      </c>
      <c r="C49" s="120" t="s">
        <v>577</v>
      </c>
      <c r="D49" s="121">
        <v>4000</v>
      </c>
      <c r="E49" s="121" t="s">
        <v>102</v>
      </c>
      <c r="F49" s="127"/>
    </row>
    <row r="50" spans="1:6" ht="52.5">
      <c r="A50" s="121">
        <v>5</v>
      </c>
      <c r="B50" s="128" t="s">
        <v>578</v>
      </c>
      <c r="C50" s="120" t="s">
        <v>579</v>
      </c>
      <c r="D50" s="121">
        <v>2500</v>
      </c>
      <c r="E50" s="121" t="s">
        <v>102</v>
      </c>
    </row>
    <row r="51" spans="1:6">
      <c r="A51" s="121">
        <v>6</v>
      </c>
      <c r="B51" s="120" t="s">
        <v>580</v>
      </c>
      <c r="C51" s="120" t="s">
        <v>581</v>
      </c>
      <c r="D51" s="121">
        <v>1500</v>
      </c>
      <c r="E51" s="121" t="s">
        <v>102</v>
      </c>
    </row>
    <row r="52" spans="1:6">
      <c r="A52" s="121">
        <v>7</v>
      </c>
      <c r="B52" s="128" t="s">
        <v>582</v>
      </c>
      <c r="C52" s="120" t="s">
        <v>583</v>
      </c>
      <c r="D52" s="121">
        <v>19</v>
      </c>
      <c r="E52" s="121" t="s">
        <v>84</v>
      </c>
    </row>
    <row r="53" spans="1:6">
      <c r="A53" s="116"/>
      <c r="B53" s="116" t="s">
        <v>130</v>
      </c>
      <c r="C53" s="30"/>
      <c r="D53" s="18"/>
      <c r="E53" s="18"/>
    </row>
    <row r="54" spans="1:6" ht="21">
      <c r="A54" s="18" t="s">
        <v>72</v>
      </c>
      <c r="B54" s="30" t="s">
        <v>584</v>
      </c>
      <c r="C54" s="30"/>
      <c r="D54" s="18"/>
      <c r="E54" s="18"/>
    </row>
    <row r="55" spans="1:6" ht="84">
      <c r="A55" s="121">
        <v>1</v>
      </c>
      <c r="B55" s="120" t="s">
        <v>514</v>
      </c>
      <c r="C55" s="118" t="s">
        <v>515</v>
      </c>
      <c r="D55" s="121">
        <v>1</v>
      </c>
      <c r="E55" s="121" t="s">
        <v>91</v>
      </c>
    </row>
    <row r="56" spans="1:6" ht="273">
      <c r="A56" s="121">
        <v>2</v>
      </c>
      <c r="B56" s="120" t="s">
        <v>516</v>
      </c>
      <c r="C56" s="118" t="s">
        <v>585</v>
      </c>
      <c r="D56" s="121">
        <v>1</v>
      </c>
      <c r="E56" s="121" t="s">
        <v>91</v>
      </c>
    </row>
    <row r="57" spans="1:6" ht="409.5">
      <c r="A57" s="121">
        <v>3</v>
      </c>
      <c r="B57" s="120" t="s">
        <v>518</v>
      </c>
      <c r="C57" s="118" t="s">
        <v>519</v>
      </c>
      <c r="D57" s="121">
        <v>1</v>
      </c>
      <c r="E57" s="121" t="s">
        <v>94</v>
      </c>
    </row>
    <row r="58" spans="1:6" ht="84">
      <c r="A58" s="121">
        <v>4</v>
      </c>
      <c r="B58" s="120" t="s">
        <v>520</v>
      </c>
      <c r="C58" s="24" t="s">
        <v>521</v>
      </c>
      <c r="D58" s="121">
        <v>1</v>
      </c>
      <c r="E58" s="121" t="s">
        <v>206</v>
      </c>
    </row>
    <row r="59" spans="1:6" ht="105">
      <c r="A59" s="121">
        <v>5</v>
      </c>
      <c r="B59" s="120" t="s">
        <v>522</v>
      </c>
      <c r="C59" s="118" t="s">
        <v>586</v>
      </c>
      <c r="D59" s="121">
        <v>1</v>
      </c>
      <c r="E59" s="121" t="s">
        <v>94</v>
      </c>
    </row>
    <row r="60" spans="1:6" ht="84">
      <c r="A60" s="121">
        <v>6</v>
      </c>
      <c r="B60" s="120" t="s">
        <v>524</v>
      </c>
      <c r="C60" s="118" t="s">
        <v>587</v>
      </c>
      <c r="D60" s="121">
        <v>1</v>
      </c>
      <c r="E60" s="121" t="s">
        <v>91</v>
      </c>
    </row>
    <row r="61" spans="1:6" ht="73.5">
      <c r="A61" s="121">
        <v>7</v>
      </c>
      <c r="B61" s="120" t="s">
        <v>588</v>
      </c>
      <c r="C61" s="118" t="s">
        <v>527</v>
      </c>
      <c r="D61" s="121">
        <v>1</v>
      </c>
      <c r="E61" s="121" t="s">
        <v>94</v>
      </c>
    </row>
    <row r="62" spans="1:6" ht="52.5">
      <c r="A62" s="121">
        <v>8</v>
      </c>
      <c r="B62" s="120" t="s">
        <v>524</v>
      </c>
      <c r="C62" s="118" t="s">
        <v>528</v>
      </c>
      <c r="D62" s="121">
        <v>1</v>
      </c>
      <c r="E62" s="121" t="s">
        <v>91</v>
      </c>
    </row>
    <row r="63" spans="1:6" ht="73.5">
      <c r="A63" s="121">
        <v>9</v>
      </c>
      <c r="B63" s="120" t="s">
        <v>529</v>
      </c>
      <c r="C63" s="118" t="s">
        <v>589</v>
      </c>
      <c r="D63" s="121">
        <v>1</v>
      </c>
      <c r="E63" s="121" t="s">
        <v>94</v>
      </c>
    </row>
    <row r="64" spans="1:6" ht="31.5">
      <c r="A64" s="121">
        <v>10</v>
      </c>
      <c r="B64" s="120" t="s">
        <v>531</v>
      </c>
      <c r="C64" s="118" t="s">
        <v>532</v>
      </c>
      <c r="D64" s="121">
        <v>1</v>
      </c>
      <c r="E64" s="121" t="s">
        <v>91</v>
      </c>
    </row>
    <row r="65" spans="1:5" ht="52.5">
      <c r="A65" s="121">
        <v>11</v>
      </c>
      <c r="B65" s="120" t="s">
        <v>533</v>
      </c>
      <c r="C65" s="24" t="s">
        <v>590</v>
      </c>
      <c r="D65" s="121">
        <v>1</v>
      </c>
      <c r="E65" s="121" t="s">
        <v>94</v>
      </c>
    </row>
    <row r="66" spans="1:5">
      <c r="A66" s="18" t="s">
        <v>95</v>
      </c>
      <c r="B66" s="30" t="s">
        <v>591</v>
      </c>
      <c r="C66" s="122"/>
      <c r="D66" s="18"/>
      <c r="E66" s="18"/>
    </row>
    <row r="67" spans="1:5">
      <c r="A67" s="18" t="s">
        <v>103</v>
      </c>
      <c r="B67" s="30" t="s">
        <v>535</v>
      </c>
      <c r="C67" s="122"/>
      <c r="D67" s="18"/>
      <c r="E67" s="18"/>
    </row>
    <row r="68" spans="1:5" ht="273">
      <c r="A68" s="121">
        <v>1</v>
      </c>
      <c r="B68" s="120" t="s">
        <v>536</v>
      </c>
      <c r="C68" s="118" t="s">
        <v>592</v>
      </c>
      <c r="D68" s="121">
        <v>5</v>
      </c>
      <c r="E68" s="121" t="s">
        <v>94</v>
      </c>
    </row>
    <row r="69" spans="1:5" ht="63">
      <c r="A69" s="121">
        <v>2</v>
      </c>
      <c r="B69" s="120" t="s">
        <v>524</v>
      </c>
      <c r="C69" s="118" t="s">
        <v>593</v>
      </c>
      <c r="D69" s="121">
        <v>5</v>
      </c>
      <c r="E69" s="121" t="s">
        <v>91</v>
      </c>
    </row>
    <row r="70" spans="1:5" ht="52.5">
      <c r="A70" s="121">
        <v>3</v>
      </c>
      <c r="B70" s="120" t="s">
        <v>594</v>
      </c>
      <c r="C70" s="24" t="s">
        <v>595</v>
      </c>
      <c r="D70" s="121">
        <v>173</v>
      </c>
      <c r="E70" s="121" t="s">
        <v>206</v>
      </c>
    </row>
    <row r="71" spans="1:5" ht="73.5">
      <c r="A71" s="121">
        <v>4</v>
      </c>
      <c r="B71" s="120" t="s">
        <v>549</v>
      </c>
      <c r="C71" s="24" t="s">
        <v>596</v>
      </c>
      <c r="D71" s="121">
        <v>7</v>
      </c>
      <c r="E71" s="121" t="s">
        <v>206</v>
      </c>
    </row>
    <row r="72" spans="1:5">
      <c r="A72" s="18" t="s">
        <v>119</v>
      </c>
      <c r="B72" s="30" t="s">
        <v>551</v>
      </c>
      <c r="C72" s="122"/>
      <c r="D72" s="18"/>
      <c r="E72" s="18"/>
    </row>
    <row r="73" spans="1:5" ht="73.5">
      <c r="A73" s="121">
        <v>1</v>
      </c>
      <c r="B73" s="120" t="s">
        <v>552</v>
      </c>
      <c r="C73" s="118" t="s">
        <v>527</v>
      </c>
      <c r="D73" s="121">
        <v>31</v>
      </c>
      <c r="E73" s="121" t="s">
        <v>94</v>
      </c>
    </row>
    <row r="74" spans="1:5" ht="52.5">
      <c r="A74" s="121">
        <v>2</v>
      </c>
      <c r="B74" s="120" t="s">
        <v>524</v>
      </c>
      <c r="C74" s="118" t="s">
        <v>528</v>
      </c>
      <c r="D74" s="121">
        <v>31</v>
      </c>
      <c r="E74" s="121" t="s">
        <v>91</v>
      </c>
    </row>
    <row r="75" spans="1:5">
      <c r="A75" s="18" t="s">
        <v>124</v>
      </c>
      <c r="B75" s="30" t="s">
        <v>221</v>
      </c>
      <c r="C75" s="126"/>
      <c r="D75" s="114"/>
      <c r="E75" s="125"/>
    </row>
    <row r="76" spans="1:5" ht="84">
      <c r="A76" s="121">
        <v>1</v>
      </c>
      <c r="B76" s="128" t="s">
        <v>569</v>
      </c>
      <c r="C76" s="120" t="s">
        <v>570</v>
      </c>
      <c r="D76" s="129">
        <v>1</v>
      </c>
      <c r="E76" s="129" t="s">
        <v>91</v>
      </c>
    </row>
    <row r="77" spans="1:5" ht="84">
      <c r="A77" s="117">
        <v>2</v>
      </c>
      <c r="B77" s="128" t="s">
        <v>571</v>
      </c>
      <c r="C77" s="120" t="s">
        <v>572</v>
      </c>
      <c r="D77" s="129">
        <v>1</v>
      </c>
      <c r="E77" s="129" t="s">
        <v>94</v>
      </c>
    </row>
    <row r="78" spans="1:5">
      <c r="A78" s="117">
        <v>3</v>
      </c>
      <c r="B78" s="128" t="s">
        <v>573</v>
      </c>
      <c r="C78" s="120" t="s">
        <v>574</v>
      </c>
      <c r="D78" s="129">
        <v>10</v>
      </c>
      <c r="E78" s="121" t="s">
        <v>575</v>
      </c>
    </row>
    <row r="79" spans="1:5">
      <c r="A79" s="117">
        <v>4</v>
      </c>
      <c r="B79" s="120" t="s">
        <v>576</v>
      </c>
      <c r="C79" s="120" t="s">
        <v>577</v>
      </c>
      <c r="D79" s="129">
        <v>1800</v>
      </c>
      <c r="E79" s="129" t="s">
        <v>102</v>
      </c>
    </row>
    <row r="80" spans="1:5" ht="52.5">
      <c r="A80" s="117">
        <v>5</v>
      </c>
      <c r="B80" s="128" t="s">
        <v>578</v>
      </c>
      <c r="C80" s="120" t="s">
        <v>579</v>
      </c>
      <c r="D80" s="129">
        <v>650</v>
      </c>
      <c r="E80" s="129" t="s">
        <v>102</v>
      </c>
    </row>
    <row r="81" spans="1:5">
      <c r="A81" s="117">
        <v>6</v>
      </c>
      <c r="B81" s="120" t="s">
        <v>580</v>
      </c>
      <c r="C81" s="120" t="s">
        <v>581</v>
      </c>
      <c r="D81" s="129">
        <v>500</v>
      </c>
      <c r="E81" s="129" t="s">
        <v>102</v>
      </c>
    </row>
    <row r="82" spans="1:5">
      <c r="A82" s="117">
        <v>7</v>
      </c>
      <c r="B82" s="128" t="s">
        <v>582</v>
      </c>
      <c r="C82" s="120" t="s">
        <v>583</v>
      </c>
      <c r="D82" s="129">
        <v>9</v>
      </c>
      <c r="E82" s="129" t="s">
        <v>84</v>
      </c>
    </row>
    <row r="83" spans="1:5">
      <c r="A83" s="18" t="s">
        <v>136</v>
      </c>
      <c r="B83" s="30" t="s">
        <v>1167</v>
      </c>
      <c r="C83" s="126"/>
      <c r="D83" s="114"/>
      <c r="E83" s="125"/>
    </row>
  </sheetData>
  <mergeCells count="2">
    <mergeCell ref="A1:E1"/>
    <mergeCell ref="A2:E2"/>
  </mergeCells>
  <phoneticPr fontId="36" type="noConversion"/>
  <printOptions horizontalCentered="1"/>
  <pageMargins left="0.43263888888888902" right="0.35416666666666702" top="0.47222222222222199" bottom="0.47222222222222199" header="0.31458333333333299" footer="0.156944444444444"/>
  <pageSetup paperSize="8" fitToWidth="0" fitToHeight="0" orientation="landscape"/>
  <headerFooter>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rangeList sheetStid="2" master=""/>
  <rangeList sheetStid="3" master=""/>
  <rangeList sheetStid="4" master=""/>
  <rangeList sheetStid="5" master=""/>
  <rangeList sheetStid="6" master=""/>
  <rangeList sheetStid="7" master="">
    <arrUserId title="Range1" rangeCreator="" othersAccessPermission="edit"/>
    <arrUserId title="Range1_3" rangeCreator="" othersAccessPermission="edit"/>
    <arrUserId title="Range1_1" rangeCreator="" othersAccessPermission="edit"/>
    <arrUserId title="Range1_3_1" rangeCreator="" othersAccessPermission="edit"/>
    <arrUserId title="Range1_2_1" rangeCreator="" othersAccessPermission="edit"/>
    <arrUserId title="Range1_2_2" rangeCreator="" othersAccessPermission="edit"/>
  </rangeList>
  <rangeList sheetStid="8" master=""/>
  <rangeList sheetStid="9" master=""/>
  <rangeList sheetStid="10" master=""/>
  <rangeList sheetStid="11" master=""/>
  <rangeList sheetStid="12" master="">
    <arrUserId title="区域1_3_2" rangeCreator="" othersAccessPermission="edit"/>
    <arrUserId title="区域1_3_2_1" rangeCreator="" othersAccessPermission="edit"/>
    <arrUserId title="区域1_3_2_2" rangeCreator="" othersAccessPermission="edit"/>
    <arrUserId title="区域1_3_2_3" rangeCreator="" othersAccessPermission="edit"/>
  </rangeList>
  <rangeList sheetStid="13" master="">
    <arrUserId title="区域1_3" rangeCreator="" othersAccessPermission="edit"/>
  </rangeList>
  <rangeList sheetStid="14" master=""/>
  <rangeList sheetStid="15" master=""/>
  <rangeList sheetStid="16" master=""/>
  <rangeList sheetStid="17" master=""/>
  <rangeList sheetStid="18" master="">
    <arrUserId title="区域1" rangeCreator="" othersAccessPermission="edit"/>
    <arrUserId title="区域1_3" rangeCreator="" othersAccessPermission="edit"/>
    <arrUserId title="区域1_3_2"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Kingsoft Office</Application>
  <DocSecurity>0</DocSecurity>
  <ScaleCrop>false</ScaleCrop>
  <HeadingPairs>
    <vt:vector size="4" baseType="variant">
      <vt:variant>
        <vt:lpstr>工作表</vt:lpstr>
      </vt:variant>
      <vt:variant>
        <vt:i4>18</vt:i4>
      </vt:variant>
      <vt:variant>
        <vt:lpstr>命名范围</vt:lpstr>
      </vt:variant>
      <vt:variant>
        <vt:i4>31</vt:i4>
      </vt:variant>
    </vt:vector>
  </HeadingPairs>
  <TitlesOfParts>
    <vt:vector size="49" baseType="lpstr">
      <vt:lpstr>汇总</vt:lpstr>
      <vt:lpstr>1综合布线</vt:lpstr>
      <vt:lpstr>2计算机网络</vt:lpstr>
      <vt:lpstr>3机房工程</vt:lpstr>
      <vt:lpstr>4视频监控</vt:lpstr>
      <vt:lpstr>5一卡通系统</vt:lpstr>
      <vt:lpstr>6入侵及周界报警系统</vt:lpstr>
      <vt:lpstr>7LED显示系统</vt:lpstr>
      <vt:lpstr>8公共广播及背景音乐系统</vt:lpstr>
      <vt:lpstr>9电子班牌系统</vt:lpstr>
      <vt:lpstr>10车辆出入口管理系统</vt:lpstr>
      <vt:lpstr>11多媒体会议系统</vt:lpstr>
      <vt:lpstr>12文艺中心演艺系统</vt:lpstr>
      <vt:lpstr>13精品录播教室系统</vt:lpstr>
      <vt:lpstr>14校园电视台系统 </vt:lpstr>
      <vt:lpstr>15常态化录播系统</vt:lpstr>
      <vt:lpstr>16物联网管理平台</vt:lpstr>
      <vt:lpstr>17多媒体教学一体机系统</vt:lpstr>
      <vt:lpstr>'10车辆出入口管理系统'!Print_Area</vt:lpstr>
      <vt:lpstr>'11多媒体会议系统'!Print_Area</vt:lpstr>
      <vt:lpstr>'15常态化录播系统'!Print_Area</vt:lpstr>
      <vt:lpstr>'16物联网管理平台'!Print_Area</vt:lpstr>
      <vt:lpstr>'17多媒体教学一体机系统'!Print_Area</vt:lpstr>
      <vt:lpstr>'1综合布线'!Print_Area</vt:lpstr>
      <vt:lpstr>'2计算机网络'!Print_Area</vt:lpstr>
      <vt:lpstr>'3机房工程'!Print_Area</vt:lpstr>
      <vt:lpstr>'4视频监控'!Print_Area</vt:lpstr>
      <vt:lpstr>'5一卡通系统'!Print_Area</vt:lpstr>
      <vt:lpstr>'6入侵及周界报警系统'!Print_Area</vt:lpstr>
      <vt:lpstr>'7LED显示系统'!Print_Area</vt:lpstr>
      <vt:lpstr>'8公共广播及背景音乐系统'!Print_Area</vt:lpstr>
      <vt:lpstr>汇总!Print_Area</vt:lpstr>
      <vt:lpstr>'10车辆出入口管理系统'!Print_Titles</vt:lpstr>
      <vt:lpstr>'11多媒体会议系统'!Print_Titles</vt:lpstr>
      <vt:lpstr>'12文艺中心演艺系统'!Print_Titles</vt:lpstr>
      <vt:lpstr>'13精品录播教室系统'!Print_Titles</vt:lpstr>
      <vt:lpstr>'14校园电视台系统 '!Print_Titles</vt:lpstr>
      <vt:lpstr>'15常态化录播系统'!Print_Titles</vt:lpstr>
      <vt:lpstr>'16物联网管理平台'!Print_Titles</vt:lpstr>
      <vt:lpstr>'17多媒体教学一体机系统'!Print_Titles</vt:lpstr>
      <vt:lpstr>'1综合布线'!Print_Titles</vt:lpstr>
      <vt:lpstr>'2计算机网络'!Print_Titles</vt:lpstr>
      <vt:lpstr>'3机房工程'!Print_Titles</vt:lpstr>
      <vt:lpstr>'4视频监控'!Print_Titles</vt:lpstr>
      <vt:lpstr>'5一卡通系统'!Print_Titles</vt:lpstr>
      <vt:lpstr>'6入侵及周界报警系统'!Print_Titles</vt:lpstr>
      <vt:lpstr>'7LED显示系统'!Print_Titles</vt:lpstr>
      <vt:lpstr>'8公共广播及背景音乐系统'!Print_Titles</vt:lpstr>
      <vt:lpstr>'9电子班牌系统'!Print_Titles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ਤළ</cp:lastModifiedBy>
  <cp:lastPrinted>2022-03-22T12:00:47Z</cp:lastPrinted>
  <dcterms:created xsi:type="dcterms:W3CDTF">2009-12-13T17:57:00Z</dcterms:created>
  <dcterms:modified xsi:type="dcterms:W3CDTF">2022-03-22T12:18:33Z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FA0B6BF3C1D64D0690B0CF9FBC3F43A7</vt:lpwstr>
  </property>
</Properties>
</file>