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5"/>
  </bookViews>
  <sheets>
    <sheet name="A标段" sheetId="2" r:id="rId1"/>
    <sheet name="大市口" sheetId="4" r:id="rId2"/>
    <sheet name="健康" sheetId="5" r:id="rId3"/>
    <sheet name="B标段" sheetId="18" r:id="rId4"/>
    <sheet name="正东路" sheetId="7" r:id="rId5"/>
    <sheet name="四牌楼" sheetId="21" r:id="rId6"/>
    <sheet name="C标段" sheetId="19" r:id="rId7"/>
    <sheet name="C标街巷" sheetId="8" r:id="rId8"/>
  </sheets>
  <definedNames>
    <definedName name="_xlnm._FilterDatabase" localSheetId="3" hidden="1">B标段!$A$3:$T$94</definedName>
    <definedName name="_xlnm._FilterDatabase" localSheetId="6" hidden="1">C标段!$A$2:$O$52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<sst xmlns="http://schemas.openxmlformats.org/spreadsheetml/2006/main" count="1233" uniqueCount="1002">
  <si>
    <r>
      <rPr>
        <b/>
        <sz val="18"/>
        <color indexed="8"/>
        <rFont val="仿宋_GB2312"/>
        <charset val="134"/>
      </rPr>
      <t>京口区A标段道路清扫保洁市场化清单</t>
    </r>
  </si>
  <si>
    <r>
      <rPr>
        <sz val="12"/>
        <color indexed="8"/>
        <rFont val="楷体"/>
        <charset val="134"/>
      </rPr>
      <t>序号</t>
    </r>
  </si>
  <si>
    <r>
      <rPr>
        <sz val="12"/>
        <color indexed="8"/>
        <rFont val="楷体"/>
        <charset val="134"/>
      </rPr>
      <t>道路名称</t>
    </r>
  </si>
  <si>
    <r>
      <rPr>
        <sz val="12"/>
        <color indexed="8"/>
        <rFont val="楷体"/>
        <charset val="134"/>
      </rPr>
      <t>道路起止点</t>
    </r>
  </si>
  <si>
    <r>
      <rPr>
        <sz val="12"/>
        <color indexed="8"/>
        <rFont val="楷体"/>
        <charset val="134"/>
      </rPr>
      <t>等级</t>
    </r>
  </si>
  <si>
    <r>
      <rPr>
        <sz val="12"/>
        <color indexed="8"/>
        <rFont val="楷体"/>
        <charset val="134"/>
      </rPr>
      <t>道路长度(m)</t>
    </r>
  </si>
  <si>
    <r>
      <rPr>
        <sz val="12"/>
        <color indexed="8"/>
        <rFont val="楷体"/>
        <charset val="134"/>
      </rPr>
      <t>道路宽度(m)</t>
    </r>
  </si>
  <si>
    <r>
      <rPr>
        <sz val="12"/>
        <color indexed="8"/>
        <rFont val="楷体"/>
        <charset val="134"/>
      </rPr>
      <t>道路面积(㎡)</t>
    </r>
  </si>
  <si>
    <r>
      <rPr>
        <sz val="12"/>
        <color indexed="8"/>
        <rFont val="楷体"/>
        <charset val="134"/>
      </rPr>
      <t>绿化带面积（㎡）</t>
    </r>
  </si>
  <si>
    <r>
      <rPr>
        <sz val="12"/>
        <color indexed="8"/>
        <rFont val="楷体"/>
        <charset val="134"/>
      </rPr>
      <t>冲洒水里程(m)</t>
    </r>
  </si>
  <si>
    <r>
      <rPr>
        <sz val="12"/>
        <color indexed="8"/>
        <rFont val="楷体"/>
        <charset val="134"/>
      </rPr>
      <t>机扫里程(m)</t>
    </r>
  </si>
  <si>
    <r>
      <rPr>
        <sz val="12"/>
        <color indexed="8"/>
        <rFont val="楷体"/>
        <charset val="134"/>
      </rPr>
      <t>护栏长度（m）</t>
    </r>
  </si>
  <si>
    <r>
      <rPr>
        <sz val="12"/>
        <color indexed="8"/>
        <rFont val="楷体"/>
        <charset val="134"/>
      </rPr>
      <t>果壳箱</t>
    </r>
  </si>
  <si>
    <r>
      <rPr>
        <sz val="12"/>
        <color indexed="8"/>
        <rFont val="楷体"/>
        <charset val="134"/>
      </rPr>
      <t>垃圾桶</t>
    </r>
  </si>
  <si>
    <r>
      <rPr>
        <sz val="12"/>
        <color indexed="8"/>
        <rFont val="楷体"/>
        <charset val="134"/>
      </rPr>
      <t>合计</t>
    </r>
  </si>
  <si>
    <r>
      <rPr>
        <sz val="12"/>
        <color indexed="8"/>
        <rFont val="楷体"/>
        <charset val="134"/>
      </rPr>
      <t>垃圾量(吨)</t>
    </r>
  </si>
  <si>
    <r>
      <rPr>
        <sz val="12"/>
        <color indexed="8"/>
        <rFont val="楷体"/>
        <charset val="134"/>
      </rPr>
      <t>清扫人员数要求</t>
    </r>
  </si>
  <si>
    <r>
      <rPr>
        <sz val="12"/>
        <color indexed="8"/>
        <rFont val="楷体"/>
        <charset val="134"/>
      </rPr>
      <t>清运人员</t>
    </r>
  </si>
  <si>
    <r>
      <rPr>
        <sz val="12"/>
        <color indexed="8"/>
        <rFont val="楷体"/>
        <charset val="134"/>
      </rPr>
      <t>备注（是否为双快车道等）</t>
    </r>
  </si>
  <si>
    <r>
      <rPr>
        <sz val="12"/>
        <color indexed="8"/>
        <rFont val="楷体"/>
        <charset val="134"/>
      </rPr>
      <t>解放路</t>
    </r>
  </si>
  <si>
    <r>
      <rPr>
        <sz val="12"/>
        <color indexed="8"/>
        <rFont val="楷体"/>
        <charset val="134"/>
      </rPr>
      <t>解放桥-长江路</t>
    </r>
  </si>
  <si>
    <r>
      <rPr>
        <sz val="12"/>
        <color indexed="8"/>
        <rFont val="楷体"/>
        <charset val="134"/>
      </rPr>
      <t>Ⅰ</t>
    </r>
  </si>
  <si>
    <r>
      <rPr>
        <sz val="12"/>
        <color indexed="8"/>
        <rFont val="楷体"/>
        <charset val="134"/>
      </rPr>
      <t>是</t>
    </r>
  </si>
  <si>
    <r>
      <rPr>
        <sz val="12"/>
        <color indexed="8"/>
        <rFont val="楷体"/>
        <charset val="134"/>
      </rPr>
      <t>中山路</t>
    </r>
  </si>
  <si>
    <r>
      <rPr>
        <sz val="12"/>
        <color indexed="8"/>
        <rFont val="楷体"/>
        <charset val="134"/>
      </rPr>
      <t>梦溪路-中山桥</t>
    </r>
  </si>
  <si>
    <r>
      <rPr>
        <sz val="12"/>
        <color indexed="8"/>
        <rFont val="楷体"/>
        <charset val="134"/>
      </rPr>
      <t>健康路</t>
    </r>
  </si>
  <si>
    <r>
      <rPr>
        <sz val="12"/>
        <color indexed="8"/>
        <rFont val="楷体"/>
        <charset val="134"/>
      </rPr>
      <t>解放桥-山门口街</t>
    </r>
  </si>
  <si>
    <r>
      <rPr>
        <sz val="12"/>
        <color indexed="8"/>
        <rFont val="楷体"/>
        <charset val="134"/>
      </rPr>
      <t>否</t>
    </r>
  </si>
  <si>
    <r>
      <rPr>
        <sz val="12"/>
        <color indexed="8"/>
        <rFont val="楷体"/>
        <charset val="134"/>
      </rPr>
      <t>健康路西延</t>
    </r>
  </si>
  <si>
    <r>
      <rPr>
        <sz val="12"/>
        <color indexed="8"/>
        <rFont val="楷体"/>
        <charset val="134"/>
      </rPr>
      <t>山门口街-珍珠桥</t>
    </r>
  </si>
  <si>
    <r>
      <rPr>
        <sz val="12"/>
        <color indexed="8"/>
        <rFont val="楷体"/>
        <charset val="134"/>
      </rPr>
      <t>正东路</t>
    </r>
  </si>
  <si>
    <r>
      <rPr>
        <sz val="12"/>
        <color indexed="8"/>
        <rFont val="楷体"/>
        <charset val="134"/>
      </rPr>
      <t>解放路-梦溪路</t>
    </r>
  </si>
  <si>
    <r>
      <rPr>
        <sz val="12"/>
        <color indexed="10"/>
        <rFont val="楷体"/>
        <charset val="134"/>
      </rPr>
      <t>正东路与南门大街交叉口广场（口袋公园）</t>
    </r>
  </si>
  <si>
    <r>
      <rPr>
        <sz val="12"/>
        <color indexed="8"/>
        <rFont val="楷体"/>
        <charset val="134"/>
      </rPr>
      <t>南门大街</t>
    </r>
  </si>
  <si>
    <r>
      <rPr>
        <sz val="12"/>
        <color indexed="8"/>
        <rFont val="楷体"/>
        <charset val="134"/>
      </rPr>
      <t>中山路-运河路</t>
    </r>
  </si>
  <si>
    <r>
      <rPr>
        <sz val="12"/>
        <color indexed="8"/>
        <rFont val="楷体"/>
        <charset val="134"/>
      </rPr>
      <t>寿邱街</t>
    </r>
  </si>
  <si>
    <r>
      <rPr>
        <sz val="12"/>
        <color indexed="8"/>
        <rFont val="楷体"/>
        <charset val="134"/>
      </rPr>
      <t>中山路-南门大街</t>
    </r>
  </si>
  <si>
    <r>
      <rPr>
        <sz val="12"/>
        <color indexed="8"/>
        <rFont val="楷体"/>
        <charset val="134"/>
      </rPr>
      <t>八叉巷</t>
    </r>
  </si>
  <si>
    <r>
      <rPr>
        <sz val="12"/>
        <color indexed="8"/>
        <rFont val="楷体"/>
        <charset val="134"/>
      </rPr>
      <t>解放路-斜桥街</t>
    </r>
  </si>
  <si>
    <r>
      <rPr>
        <sz val="12"/>
        <color indexed="8"/>
        <rFont val="楷体"/>
        <charset val="134"/>
      </rPr>
      <t>水陆寺巷</t>
    </r>
  </si>
  <si>
    <r>
      <rPr>
        <sz val="12"/>
        <color indexed="8"/>
        <rFont val="楷体"/>
        <charset val="134"/>
      </rPr>
      <t>健康路-解放路</t>
    </r>
  </si>
  <si>
    <r>
      <rPr>
        <sz val="12"/>
        <color indexed="8"/>
        <rFont val="楷体"/>
        <charset val="134"/>
      </rPr>
      <t>市政路</t>
    </r>
  </si>
  <si>
    <r>
      <rPr>
        <sz val="12"/>
        <color indexed="8"/>
        <rFont val="楷体"/>
        <charset val="134"/>
      </rPr>
      <t>解放路-中山路</t>
    </r>
  </si>
  <si>
    <r>
      <rPr>
        <sz val="12"/>
        <color indexed="8"/>
        <rFont val="楷体"/>
        <charset val="134"/>
      </rPr>
      <t>将军巷</t>
    </r>
  </si>
  <si>
    <r>
      <rPr>
        <sz val="12"/>
        <color indexed="8"/>
        <rFont val="楷体"/>
        <charset val="134"/>
      </rPr>
      <t>市政路-山门口</t>
    </r>
  </si>
  <si>
    <r>
      <rPr>
        <sz val="12"/>
        <color indexed="8"/>
        <rFont val="楷体"/>
        <charset val="134"/>
      </rPr>
      <t>山门口-仁章路</t>
    </r>
  </si>
  <si>
    <r>
      <rPr>
        <sz val="12"/>
        <color indexed="8"/>
        <rFont val="楷体"/>
        <charset val="134"/>
      </rPr>
      <t>滨河路</t>
    </r>
  </si>
  <si>
    <r>
      <rPr>
        <sz val="12"/>
        <color indexed="8"/>
        <rFont val="楷体"/>
        <charset val="134"/>
      </rPr>
      <t>中山桥向东</t>
    </r>
  </si>
  <si>
    <r>
      <rPr>
        <sz val="12"/>
        <color indexed="8"/>
        <rFont val="楷体"/>
        <charset val="134"/>
      </rPr>
      <t>斜桥街</t>
    </r>
  </si>
  <si>
    <r>
      <rPr>
        <sz val="12"/>
        <color indexed="8"/>
        <rFont val="楷体"/>
        <charset val="134"/>
      </rPr>
      <t>大西路-中山东路</t>
    </r>
  </si>
  <si>
    <r>
      <rPr>
        <sz val="12"/>
        <color indexed="8"/>
        <rFont val="楷体"/>
        <charset val="134"/>
      </rPr>
      <t>山门口街</t>
    </r>
  </si>
  <si>
    <r>
      <rPr>
        <sz val="12"/>
        <color indexed="8"/>
        <rFont val="楷体"/>
        <charset val="134"/>
      </rPr>
      <t>健康路-中山路</t>
    </r>
  </si>
  <si>
    <r>
      <rPr>
        <sz val="12"/>
        <color indexed="8"/>
        <rFont val="楷体"/>
        <charset val="134"/>
      </rPr>
      <t>仁章路</t>
    </r>
  </si>
  <si>
    <r>
      <rPr>
        <sz val="12"/>
        <color indexed="8"/>
        <rFont val="楷体"/>
        <charset val="134"/>
      </rPr>
      <t>中山路-山门口</t>
    </r>
  </si>
  <si>
    <r>
      <rPr>
        <sz val="12"/>
        <color indexed="8"/>
        <rFont val="楷体"/>
        <charset val="134"/>
      </rPr>
      <t>电力路北段</t>
    </r>
  </si>
  <si>
    <r>
      <rPr>
        <sz val="12"/>
        <color indexed="8"/>
        <rFont val="楷体"/>
        <charset val="134"/>
      </rPr>
      <t>长江路-迎江桥</t>
    </r>
  </si>
  <si>
    <r>
      <rPr>
        <sz val="12"/>
        <color indexed="8"/>
        <rFont val="楷体"/>
        <charset val="134"/>
      </rPr>
      <t>长江路东段</t>
    </r>
  </si>
  <si>
    <r>
      <rPr>
        <sz val="12"/>
        <color indexed="8"/>
        <rFont val="楷体"/>
        <charset val="134"/>
      </rPr>
      <t>解放路-平政桥</t>
    </r>
  </si>
  <si>
    <r>
      <rPr>
        <sz val="12"/>
        <color indexed="8"/>
        <rFont val="楷体"/>
        <charset val="134"/>
      </rPr>
      <t>大西路东段</t>
    </r>
  </si>
  <si>
    <r>
      <rPr>
        <sz val="12"/>
        <color indexed="8"/>
        <rFont val="楷体"/>
        <charset val="134"/>
      </rPr>
      <t>解放路-西门桥</t>
    </r>
  </si>
  <si>
    <r>
      <rPr>
        <sz val="12"/>
        <color indexed="8"/>
        <rFont val="楷体"/>
        <charset val="134"/>
      </rPr>
      <t>大西路新增</t>
    </r>
  </si>
  <si>
    <r>
      <rPr>
        <sz val="12"/>
        <color indexed="8"/>
        <rFont val="楷体"/>
        <charset val="134"/>
      </rPr>
      <t>36-42</t>
    </r>
  </si>
  <si>
    <r>
      <rPr>
        <sz val="12"/>
        <color indexed="8"/>
        <rFont val="楷体"/>
        <charset val="134"/>
      </rPr>
      <t>胜利路</t>
    </r>
  </si>
  <si>
    <r>
      <rPr>
        <sz val="12"/>
        <color indexed="8"/>
        <rFont val="楷体"/>
        <charset val="134"/>
      </rPr>
      <t>大西路-双井支路</t>
    </r>
  </si>
  <si>
    <r>
      <rPr>
        <sz val="12"/>
        <color indexed="8"/>
        <rFont val="楷体"/>
        <charset val="134"/>
      </rPr>
      <t>第一楼街（含千秋桥）</t>
    </r>
  </si>
  <si>
    <r>
      <rPr>
        <sz val="12"/>
        <color indexed="8"/>
        <rFont val="楷体"/>
        <charset val="134"/>
      </rPr>
      <t>中山东路-解放北路</t>
    </r>
  </si>
  <si>
    <r>
      <rPr>
        <sz val="12"/>
        <color indexed="8"/>
        <rFont val="楷体"/>
        <charset val="134"/>
      </rPr>
      <t>10--16</t>
    </r>
  </si>
  <si>
    <r>
      <rPr>
        <sz val="12"/>
        <color indexed="8"/>
        <rFont val="楷体"/>
        <charset val="134"/>
      </rPr>
      <t>第一楼街北延</t>
    </r>
  </si>
  <si>
    <r>
      <rPr>
        <sz val="12"/>
        <color indexed="8"/>
        <rFont val="楷体"/>
        <charset val="134"/>
      </rPr>
      <t>千秋桥街-东吴路</t>
    </r>
  </si>
  <si>
    <r>
      <rPr>
        <sz val="12"/>
        <color indexed="8"/>
        <rFont val="楷体"/>
        <charset val="134"/>
      </rPr>
      <t>万古一人路</t>
    </r>
  </si>
  <si>
    <r>
      <rPr>
        <sz val="12"/>
        <color indexed="8"/>
        <rFont val="楷体"/>
        <charset val="134"/>
      </rPr>
      <t>解放路-第一楼街</t>
    </r>
  </si>
  <si>
    <r>
      <rPr>
        <sz val="12"/>
        <color indexed="8"/>
        <rFont val="楷体"/>
        <charset val="134"/>
      </rPr>
      <t>双井路</t>
    </r>
  </si>
  <si>
    <r>
      <rPr>
        <sz val="12"/>
        <color indexed="8"/>
        <rFont val="楷体"/>
        <charset val="134"/>
      </rPr>
      <t>双井路中段</t>
    </r>
  </si>
  <si>
    <r>
      <rPr>
        <sz val="12"/>
        <color indexed="8"/>
        <rFont val="楷体"/>
        <charset val="134"/>
      </rPr>
      <t>25-32</t>
    </r>
  </si>
  <si>
    <r>
      <rPr>
        <sz val="12"/>
        <color indexed="8"/>
        <rFont val="楷体"/>
        <charset val="134"/>
      </rPr>
      <t>双井北段</t>
    </r>
  </si>
  <si>
    <r>
      <rPr>
        <sz val="12"/>
        <color indexed="8"/>
        <rFont val="楷体"/>
        <charset val="134"/>
      </rPr>
      <t>双井路中段-长江路</t>
    </r>
  </si>
  <si>
    <r>
      <rPr>
        <sz val="12"/>
        <color indexed="8"/>
        <rFont val="楷体"/>
        <charset val="134"/>
      </rPr>
      <t>双井支路</t>
    </r>
  </si>
  <si>
    <r>
      <rPr>
        <sz val="12"/>
        <color indexed="8"/>
        <rFont val="楷体"/>
        <charset val="134"/>
      </rPr>
      <t>电力路-胜利路</t>
    </r>
  </si>
  <si>
    <r>
      <rPr>
        <sz val="12"/>
        <color indexed="8"/>
        <rFont val="楷体"/>
        <charset val="134"/>
      </rPr>
      <t>梦溪路</t>
    </r>
  </si>
  <si>
    <r>
      <rPr>
        <sz val="12"/>
        <color indexed="8"/>
        <rFont val="楷体"/>
        <charset val="134"/>
      </rPr>
      <t>南水桥-东吴路</t>
    </r>
  </si>
  <si>
    <r>
      <rPr>
        <sz val="12"/>
        <color indexed="8"/>
        <rFont val="楷体"/>
        <charset val="134"/>
      </rPr>
      <t>京口路</t>
    </r>
  </si>
  <si>
    <r>
      <rPr>
        <sz val="12"/>
        <color indexed="8"/>
        <rFont val="楷体"/>
        <charset val="134"/>
      </rPr>
      <t>学府路-小米山路</t>
    </r>
  </si>
  <si>
    <r>
      <rPr>
        <sz val="12"/>
        <color indexed="8"/>
        <rFont val="楷体"/>
        <charset val="134"/>
      </rPr>
      <t>小米山路</t>
    </r>
  </si>
  <si>
    <r>
      <rPr>
        <sz val="12"/>
        <color indexed="8"/>
        <rFont val="楷体"/>
        <charset val="134"/>
      </rPr>
      <t>京口路-禹山北路</t>
    </r>
  </si>
  <si>
    <r>
      <rPr>
        <sz val="12"/>
        <color indexed="8"/>
        <rFont val="楷体"/>
        <charset val="134"/>
      </rPr>
      <t>石码湾路</t>
    </r>
  </si>
  <si>
    <r>
      <rPr>
        <sz val="12"/>
        <color indexed="8"/>
        <rFont val="楷体"/>
        <charset val="134"/>
      </rPr>
      <t>桃花坞路-京口路</t>
    </r>
  </si>
  <si>
    <r>
      <rPr>
        <sz val="12"/>
        <color indexed="8"/>
        <rFont val="楷体"/>
        <charset val="134"/>
      </rPr>
      <t>古城路</t>
    </r>
  </si>
  <si>
    <r>
      <rPr>
        <sz val="12"/>
        <color indexed="8"/>
        <rFont val="楷体"/>
        <charset val="134"/>
      </rPr>
      <t>桃花坞路-东吴路</t>
    </r>
  </si>
  <si>
    <r>
      <rPr>
        <sz val="12"/>
        <color indexed="8"/>
        <rFont val="楷体"/>
        <charset val="134"/>
      </rPr>
      <t>桃花坞路</t>
    </r>
  </si>
  <si>
    <r>
      <rPr>
        <sz val="12"/>
        <color indexed="8"/>
        <rFont val="楷体"/>
        <charset val="134"/>
      </rPr>
      <t>梦溪路-米山路</t>
    </r>
  </si>
  <si>
    <r>
      <rPr>
        <sz val="12"/>
        <color indexed="8"/>
        <rFont val="楷体"/>
        <charset val="134"/>
      </rPr>
      <t>花山支路</t>
    </r>
  </si>
  <si>
    <r>
      <rPr>
        <sz val="12"/>
        <color indexed="8"/>
        <rFont val="楷体"/>
        <charset val="134"/>
      </rPr>
      <t>梦溪路-花山路</t>
    </r>
  </si>
  <si>
    <r>
      <rPr>
        <sz val="12"/>
        <color indexed="8"/>
        <rFont val="楷体"/>
        <charset val="134"/>
      </rPr>
      <t>花山湾路</t>
    </r>
  </si>
  <si>
    <r>
      <rPr>
        <sz val="12"/>
        <color indexed="8"/>
        <rFont val="楷体"/>
        <charset val="134"/>
      </rPr>
      <t>梦溪路-铁城路</t>
    </r>
  </si>
  <si>
    <r>
      <rPr>
        <sz val="12"/>
        <color indexed="8"/>
        <rFont val="楷体"/>
        <charset val="134"/>
      </rPr>
      <t>花山东路</t>
    </r>
  </si>
  <si>
    <r>
      <rPr>
        <sz val="12"/>
        <color indexed="8"/>
        <rFont val="楷体"/>
        <charset val="134"/>
      </rPr>
      <t>小米山路-古城路</t>
    </r>
  </si>
  <si>
    <r>
      <rPr>
        <sz val="12"/>
        <color indexed="10"/>
        <rFont val="楷体"/>
        <charset val="134"/>
      </rPr>
      <t>绿竹巷</t>
    </r>
  </si>
  <si>
    <r>
      <rPr>
        <sz val="12"/>
        <color indexed="10"/>
        <rFont val="楷体"/>
        <charset val="134"/>
      </rPr>
      <t>东吴路-梦溪路</t>
    </r>
  </si>
  <si>
    <t>合计</t>
  </si>
  <si>
    <r>
      <rPr>
        <sz val="12"/>
        <color indexed="8"/>
        <rFont val="楷体"/>
        <charset val="134"/>
      </rPr>
      <t>备注：</t>
    </r>
  </si>
  <si>
    <t>1、上述标段的表格为道路清扫保洁的基本信息，供投标人参考，投标人应自行前往勘测核实。道路两侧建筑物之间凡是经市容环卫主管部门同意设置的垃圾箱（房）、垃圾桶、果壳箱等垃圾收集容器，垃圾容器管护及垃圾清运均属本标段作业内容之一。</t>
  </si>
  <si>
    <t>2、机械作业公里:具备机械作业条件的道路，每天上、下午各机扫、洒水1次，上午7:30、下午13:30前完成作业，用洗扫车配合人工每周冲洗不少于2次。冲洗洒水2次（作业里程47.516km/日），机扫作业2次（作业里程87.832km/日）。</t>
  </si>
  <si>
    <t>3、本标段中山路、解放路、正东路、梦溪路、长江路、石马湾路、京口路、小米山路、双井路、健康路、电力路等道路，增加洒水2次（作业里程32.28km/日），机扫1次（作业里程32.28km/日）。</t>
  </si>
  <si>
    <t>4、本标段各类人员核定230人（清扫206人、清运7人、小型高压冲洗2人、驾驶员9人、管理人员6人、以上人员含轮休）。</t>
  </si>
  <si>
    <r>
      <rPr>
        <b/>
        <sz val="18"/>
        <color indexed="8"/>
        <rFont val="仿宋_GB2312"/>
        <charset val="134"/>
      </rPr>
      <t>京口区A标段</t>
    </r>
    <r>
      <rPr>
        <b/>
        <u/>
        <sz val="18"/>
        <color indexed="8"/>
        <rFont val="仿宋_GB2312"/>
        <charset val="134"/>
      </rPr>
      <t>大市口</t>
    </r>
    <r>
      <rPr>
        <b/>
        <sz val="18"/>
        <color indexed="8"/>
        <rFont val="仿宋_GB2312"/>
        <charset val="134"/>
      </rPr>
      <t>街道清扫保洁市场化运作工作量清单</t>
    </r>
  </si>
  <si>
    <r>
      <rPr>
        <b/>
        <sz val="12"/>
        <color indexed="8"/>
        <rFont val="仿宋_GB2312"/>
        <charset val="134"/>
      </rPr>
      <t>序号</t>
    </r>
  </si>
  <si>
    <r>
      <rPr>
        <b/>
        <sz val="12"/>
        <color indexed="8"/>
        <rFont val="仿宋_GB2312"/>
        <charset val="134"/>
      </rPr>
      <t>社区名称</t>
    </r>
  </si>
  <si>
    <r>
      <rPr>
        <b/>
        <sz val="12"/>
        <color indexed="8"/>
        <rFont val="仿宋_GB2312"/>
        <charset val="134"/>
      </rPr>
      <t>保洁范围</t>
    </r>
  </si>
  <si>
    <r>
      <rPr>
        <b/>
        <sz val="12"/>
        <color indexed="8"/>
        <rFont val="仿宋_GB2312"/>
        <charset val="134"/>
      </rPr>
      <t>保洁区域</t>
    </r>
  </si>
  <si>
    <r>
      <rPr>
        <b/>
        <sz val="12"/>
        <color indexed="8"/>
        <rFont val="仿宋_GB2312"/>
        <charset val="134"/>
      </rPr>
      <t>保洁户数（户）</t>
    </r>
  </si>
  <si>
    <r>
      <rPr>
        <b/>
        <sz val="12"/>
        <color indexed="8"/>
        <rFont val="仿宋_GB2312"/>
        <charset val="134"/>
      </rPr>
      <t>道路面积（</t>
    </r>
    <r>
      <rPr>
        <b/>
        <sz val="12"/>
        <color indexed="8"/>
        <rFont val="宋体"/>
        <charset val="134"/>
      </rPr>
      <t>㎡</t>
    </r>
    <r>
      <rPr>
        <b/>
        <sz val="12"/>
        <color indexed="8"/>
        <rFont val="仿宋_GB2312"/>
        <charset val="134"/>
      </rPr>
      <t>）</t>
    </r>
  </si>
  <si>
    <r>
      <rPr>
        <b/>
        <sz val="12"/>
        <color indexed="8"/>
        <rFont val="仿宋_GB2312"/>
        <charset val="134"/>
      </rPr>
      <t>全日制保洁人员</t>
    </r>
  </si>
  <si>
    <r>
      <rPr>
        <b/>
        <sz val="12"/>
        <color indexed="8"/>
        <rFont val="仿宋_GB2312"/>
        <charset val="134"/>
      </rPr>
      <t>延时保洁重点区域名称</t>
    </r>
  </si>
  <si>
    <r>
      <rPr>
        <b/>
        <sz val="12"/>
        <color indexed="8"/>
        <rFont val="仿宋_GB2312"/>
        <charset val="134"/>
      </rPr>
      <t>重点区域延时保洁新增人员</t>
    </r>
  </si>
  <si>
    <r>
      <rPr>
        <b/>
        <sz val="12"/>
        <color indexed="8"/>
        <rFont val="仿宋_GB2312"/>
        <charset val="134"/>
      </rPr>
      <t>保洁人员合计安排</t>
    </r>
  </si>
  <si>
    <r>
      <rPr>
        <b/>
        <sz val="12"/>
        <color indexed="8"/>
        <rFont val="仿宋_GB2312"/>
        <charset val="134"/>
      </rPr>
      <t>（含各保洁小区）</t>
    </r>
  </si>
  <si>
    <r>
      <rPr>
        <b/>
        <sz val="12"/>
        <color indexed="8"/>
        <rFont val="仿宋_GB2312"/>
        <charset val="134"/>
      </rPr>
      <t>双井路</t>
    </r>
  </si>
  <si>
    <r>
      <rPr>
        <b/>
        <sz val="12"/>
        <color indexed="8"/>
        <rFont val="仿宋_GB2312"/>
        <charset val="134"/>
      </rPr>
      <t>西府街、宋官营、仙鹤巷、环球花苑等区域</t>
    </r>
  </si>
  <si>
    <r>
      <rPr>
        <b/>
        <sz val="12"/>
        <color indexed="8"/>
        <rFont val="仿宋_GB2312"/>
        <charset val="134"/>
      </rPr>
      <t>西府街、宋官营、仙鹤巷、环球花苑（含双井路段片区）等区域</t>
    </r>
  </si>
  <si>
    <r>
      <rPr>
        <b/>
        <sz val="12"/>
        <color indexed="8"/>
        <rFont val="仿宋_GB2312"/>
        <charset val="134"/>
      </rPr>
      <t>宋官营全线及巷口</t>
    </r>
  </si>
  <si>
    <r>
      <rPr>
        <b/>
        <sz val="11"/>
        <color indexed="8"/>
        <rFont val="仿宋_GB2312"/>
        <charset val="134"/>
      </rPr>
      <t>弥陀寺巷</t>
    </r>
  </si>
  <si>
    <r>
      <rPr>
        <b/>
        <sz val="11"/>
        <color indexed="8"/>
        <rFont val="仿宋_GB2312"/>
        <charset val="134"/>
      </rPr>
      <t>弥陀寺巷、牌坊巷、商业城西侧路段、演军巷、斜桥街70.72号等区域</t>
    </r>
  </si>
  <si>
    <r>
      <rPr>
        <b/>
        <sz val="12"/>
        <color indexed="8"/>
        <rFont val="仿宋_GB2312"/>
        <charset val="134"/>
      </rPr>
      <t>牌坊巷及购物中心旁,弥陀寺巷全线</t>
    </r>
  </si>
  <si>
    <r>
      <rPr>
        <b/>
        <sz val="11"/>
        <color indexed="8"/>
        <rFont val="仿宋_GB2312"/>
        <charset val="134"/>
      </rPr>
      <t>千秋桥</t>
    </r>
  </si>
  <si>
    <r>
      <rPr>
        <b/>
        <sz val="11"/>
        <color indexed="8"/>
        <rFont val="仿宋_GB2312"/>
        <charset val="134"/>
      </rPr>
      <t>中山东路88号、第一楼街58、64、82、84、86、88、90、92、94、96号、文昌宫、五条街、千秋桥街、万古路7、9、174、176号、中街、剪子巷、骆驼岭、</t>
    </r>
    <r>
      <rPr>
        <b/>
        <sz val="12"/>
        <color indexed="8"/>
        <rFont val="仿宋_GB2312"/>
        <charset val="134"/>
      </rPr>
      <t>凤凰岭</t>
    </r>
    <r>
      <rPr>
        <b/>
        <sz val="11"/>
        <color indexed="8"/>
        <rFont val="仿宋_GB2312"/>
        <charset val="134"/>
      </rPr>
      <t>等区域</t>
    </r>
  </si>
  <si>
    <r>
      <rPr>
        <b/>
        <sz val="11"/>
        <color indexed="8"/>
        <rFont val="仿宋_GB2312"/>
        <charset val="134"/>
      </rPr>
      <t>中山东路88号、第一楼街58、64、82、84、86、88、90、92、94、96号、文昌宫、五条街、千秋桥街、万古路7、9、174、176号、中街、剪子巷、骆驼岭、</t>
    </r>
    <r>
      <rPr>
        <b/>
        <sz val="12"/>
        <color indexed="8"/>
        <rFont val="仿宋_GB2312"/>
        <charset val="134"/>
      </rPr>
      <t>凤凰岭、</t>
    </r>
    <r>
      <rPr>
        <b/>
        <sz val="11"/>
        <color indexed="8"/>
        <rFont val="仿宋_GB2312"/>
        <charset val="134"/>
      </rPr>
      <t>嘉源大厦、金汇大厦东停车场等区域</t>
    </r>
  </si>
  <si>
    <r>
      <rPr>
        <b/>
        <sz val="12"/>
        <color indexed="8"/>
        <rFont val="仿宋_GB2312"/>
        <charset val="134"/>
      </rPr>
      <t xml:space="preserve">剪子巷（主巷道东西2条，南北1条） </t>
    </r>
    <r>
      <rPr>
        <b/>
        <sz val="12"/>
        <color indexed="8"/>
        <rFont val="仿宋_GB2312"/>
        <charset val="134"/>
      </rPr>
      <t xml:space="preserve">    </t>
    </r>
    <r>
      <rPr>
        <b/>
        <sz val="12"/>
        <color indexed="8"/>
        <rFont val="仿宋_GB2312"/>
        <charset val="134"/>
      </rPr>
      <t>五条街菜场周边及中山东路88各巷道、西府街</t>
    </r>
  </si>
  <si>
    <r>
      <rPr>
        <b/>
        <sz val="11"/>
        <color indexed="8"/>
        <rFont val="仿宋_GB2312"/>
        <charset val="134"/>
      </rPr>
      <t>高桥北</t>
    </r>
  </si>
  <si>
    <r>
      <rPr>
        <b/>
        <sz val="11"/>
        <color indexed="8"/>
        <rFont val="仿宋_GB2312"/>
        <charset val="134"/>
      </rPr>
      <t>医政路、烈士路、医政路5号大院、万古路20、22号、东吴路26号等区域</t>
    </r>
  </si>
  <si>
    <r>
      <rPr>
        <b/>
        <sz val="12"/>
        <color indexed="8"/>
        <rFont val="仿宋_GB2312"/>
        <charset val="134"/>
      </rPr>
      <t>鼓楼岗</t>
    </r>
  </si>
  <si>
    <t>鼓楼岗、千秋桥北、青云门、城隍庙东、府学新村</t>
  </si>
  <si>
    <t>鼓楼岗、千秋桥北、青云门、城隍庙东、府学新村、华诚置业上坡等区域</t>
  </si>
  <si>
    <r>
      <rPr>
        <b/>
        <sz val="12"/>
        <color indexed="8"/>
        <rFont val="仿宋_GB2312"/>
        <charset val="134"/>
      </rPr>
      <t>青云门至鼓楼岗</t>
    </r>
  </si>
  <si>
    <r>
      <rPr>
        <b/>
        <sz val="12"/>
        <color indexed="8"/>
        <rFont val="仿宋_GB2312"/>
        <charset val="134"/>
      </rPr>
      <t>老北门</t>
    </r>
  </si>
  <si>
    <t>老北门、绿竹巷、梦溪路21、23、25、27、29、39、43、45、49、57、59、61、71、73、75、77号、鼓楼岗后山主道、绿竹苑二期、置业新村、甘露苑、中山东路2-1号、2-2号、2-3号，梦溪路21-1号等区域</t>
  </si>
  <si>
    <r>
      <rPr>
        <b/>
        <sz val="11"/>
        <color indexed="8"/>
        <rFont val="仿宋_GB2312"/>
        <charset val="134"/>
      </rPr>
      <t>老北门、绿竹巷、梦溪路21、23、25、27、29、39、43、45、49、57、59、61、71、73、75、77号、鼓楼岗后山主道、绿竹苑二期、置业新村、甘露苑、中山东路2-1号、2-2号、2-3号，梦溪路21-1号、</t>
    </r>
    <r>
      <rPr>
        <b/>
        <sz val="12"/>
        <color indexed="8"/>
        <rFont val="仿宋_GB2312"/>
        <charset val="134"/>
      </rPr>
      <t>鼓楼岗后山主道等区域</t>
    </r>
  </si>
  <si>
    <r>
      <rPr>
        <b/>
        <sz val="12"/>
        <color indexed="8"/>
        <rFont val="仿宋_GB2312"/>
        <charset val="134"/>
      </rPr>
      <t xml:space="preserve">东 </t>
    </r>
    <r>
      <rPr>
        <b/>
        <sz val="12"/>
        <color indexed="8"/>
        <rFont val="仿宋_GB2312"/>
        <charset val="134"/>
      </rPr>
      <t xml:space="preserve"> </t>
    </r>
    <r>
      <rPr>
        <b/>
        <sz val="12"/>
        <color indexed="8"/>
        <rFont val="仿宋_GB2312"/>
        <charset val="134"/>
      </rPr>
      <t>吴</t>
    </r>
  </si>
  <si>
    <t>东吴新村、花山湾二区、花山湾四区、花山湾六区</t>
  </si>
  <si>
    <t>东吴新村、花山湾二区、花山湾四区、花山湾六区、梦溪路74、72、68-2号等区域。</t>
  </si>
  <si>
    <r>
      <rPr>
        <b/>
        <sz val="12"/>
        <color indexed="8"/>
        <rFont val="仿宋_GB2312"/>
        <charset val="134"/>
      </rPr>
      <t xml:space="preserve">古 </t>
    </r>
    <r>
      <rPr>
        <b/>
        <sz val="12"/>
        <color indexed="8"/>
        <rFont val="仿宋_GB2312"/>
        <charset val="134"/>
      </rPr>
      <t xml:space="preserve"> </t>
    </r>
    <r>
      <rPr>
        <b/>
        <sz val="12"/>
        <color indexed="8"/>
        <rFont val="仿宋_GB2312"/>
        <charset val="134"/>
      </rPr>
      <t>城</t>
    </r>
  </si>
  <si>
    <t>古城路城中村及周边、东吴路62号院、香茗花苑、花山湾四区、花山湾八区、花山湾十区、茶山片区等区域</t>
  </si>
  <si>
    <t>古城路城中村及周边、东吴路62号院、香茗花苑、花山湾四区、花山湾八区、花山湾十区、茶山片区、东吴路74号等区域。花山湾9区28号因交由健康路街道负责</t>
  </si>
  <si>
    <r>
      <rPr>
        <b/>
        <sz val="12"/>
        <color indexed="8"/>
        <rFont val="仿宋_GB2312"/>
        <charset val="134"/>
      </rPr>
      <t>华润新村</t>
    </r>
  </si>
  <si>
    <t>东吴路188号、雅室小院、江南中学北门主道、华润新村二期（兴隆小区）、怡心小院等区域</t>
  </si>
  <si>
    <t>东吴路188号、雅室小院、江南中学北门主道、华润新村二期（兴隆小区）、怡心小院、东吴路84号等区域</t>
  </si>
  <si>
    <r>
      <rPr>
        <b/>
        <sz val="12"/>
        <color indexed="8"/>
        <rFont val="仿宋_GB2312"/>
        <charset val="134"/>
      </rPr>
      <t xml:space="preserve">米 </t>
    </r>
    <r>
      <rPr>
        <b/>
        <sz val="12"/>
        <color indexed="8"/>
        <rFont val="仿宋_GB2312"/>
        <charset val="134"/>
      </rPr>
      <t xml:space="preserve"> </t>
    </r>
    <r>
      <rPr>
        <b/>
        <sz val="12"/>
        <color indexed="8"/>
        <rFont val="仿宋_GB2312"/>
        <charset val="134"/>
      </rPr>
      <t>山</t>
    </r>
  </si>
  <si>
    <t>米山路双祥超市周边道路、党校宿舍、技校宿舍、一人医宿舍加平房及主道、九里街1-2、3-3、3-4外围等区域</t>
  </si>
  <si>
    <t>米山路双祥超市周边道路、党校宿舍、技校宿舍、一人医宿舍加平房及主道、九里街1-2、3-3、3-4外围等区域。米山人家南门主道应交由道路保洁</t>
  </si>
  <si>
    <r>
      <rPr>
        <b/>
        <sz val="12"/>
        <color indexed="8"/>
        <rFont val="仿宋_GB2312"/>
        <charset val="134"/>
      </rPr>
      <t>合计</t>
    </r>
  </si>
  <si>
    <t>备注：本标段核定人员，总人数113人（含轮休）：其中清扫保洁110人（含延时保洁）、管理人员3人。</t>
  </si>
  <si>
    <r>
      <rPr>
        <b/>
        <sz val="18"/>
        <color indexed="8"/>
        <rFont val="仿宋_GB2312"/>
        <charset val="134"/>
      </rPr>
      <t>京口区A标段</t>
    </r>
    <r>
      <rPr>
        <b/>
        <u/>
        <sz val="18"/>
        <color indexed="8"/>
        <rFont val="仿宋_GB2312"/>
        <charset val="134"/>
      </rPr>
      <t>健康路</t>
    </r>
    <r>
      <rPr>
        <b/>
        <sz val="18"/>
        <color indexed="8"/>
        <rFont val="仿宋_GB2312"/>
        <charset val="134"/>
      </rPr>
      <t>街道清扫保洁市场化运作工作量清单</t>
    </r>
  </si>
  <si>
    <t>备注</t>
  </si>
  <si>
    <t>健
康
社
区</t>
  </si>
  <si>
    <r>
      <rPr>
        <sz val="12"/>
        <color indexed="8"/>
        <rFont val="仿宋_GB2312"/>
        <charset val="134"/>
      </rPr>
      <t>部队机务站大院</t>
    </r>
  </si>
  <si>
    <r>
      <rPr>
        <sz val="12"/>
        <color indexed="8"/>
        <rFont val="仿宋_GB2312"/>
        <charset val="134"/>
      </rPr>
      <t>部队机务站大院等区域</t>
    </r>
  </si>
  <si>
    <r>
      <rPr>
        <sz val="12"/>
        <color indexed="8"/>
        <rFont val="仿宋_GB2312"/>
        <charset val="134"/>
      </rPr>
      <t>白莲巷</t>
    </r>
  </si>
  <si>
    <r>
      <rPr>
        <sz val="12"/>
        <color indexed="8"/>
        <rFont val="仿宋_GB2312"/>
        <charset val="134"/>
      </rPr>
      <t>白莲巷等区域</t>
    </r>
  </si>
  <si>
    <r>
      <rPr>
        <sz val="12"/>
        <color indexed="8"/>
        <rFont val="仿宋_GB2312"/>
        <charset val="134"/>
      </rPr>
      <t>经折巷</t>
    </r>
  </si>
  <si>
    <r>
      <rPr>
        <sz val="12"/>
        <color indexed="8"/>
        <rFont val="仿宋_GB2312"/>
        <charset val="134"/>
      </rPr>
      <t>经折巷等区域</t>
    </r>
  </si>
  <si>
    <r>
      <rPr>
        <sz val="12"/>
        <color indexed="8"/>
        <rFont val="仿宋_GB2312"/>
        <charset val="134"/>
      </rPr>
      <t>水陆寺巷</t>
    </r>
  </si>
  <si>
    <r>
      <rPr>
        <sz val="12"/>
        <color indexed="8"/>
        <rFont val="仿宋_GB2312"/>
        <charset val="134"/>
      </rPr>
      <t>水陆寺巷等区域</t>
    </r>
  </si>
  <si>
    <r>
      <rPr>
        <sz val="12"/>
        <color indexed="8"/>
        <rFont val="仿宋_GB2312"/>
        <charset val="134"/>
      </rPr>
      <t>腰刀巷</t>
    </r>
  </si>
  <si>
    <r>
      <rPr>
        <sz val="12"/>
        <color indexed="8"/>
        <rFont val="仿宋_GB2312"/>
        <charset val="134"/>
      </rPr>
      <t>腰刀巷等区域</t>
    </r>
  </si>
  <si>
    <r>
      <rPr>
        <sz val="12"/>
        <color indexed="8"/>
        <rFont val="仿宋_GB2312"/>
        <charset val="134"/>
      </rPr>
      <t>健康路</t>
    </r>
  </si>
  <si>
    <r>
      <rPr>
        <sz val="12"/>
        <color indexed="8"/>
        <rFont val="仿宋_GB2312"/>
        <charset val="134"/>
      </rPr>
      <t>健康路25号大院等区域</t>
    </r>
  </si>
  <si>
    <r>
      <rPr>
        <sz val="12"/>
        <color indexed="8"/>
        <rFont val="仿宋_GB2312"/>
        <charset val="134"/>
      </rPr>
      <t>珍珠路</t>
    </r>
  </si>
  <si>
    <r>
      <rPr>
        <sz val="12"/>
        <color indexed="8"/>
        <rFont val="仿宋_GB2312"/>
        <charset val="134"/>
      </rPr>
      <t>珍珠路，中山东路401号，健康路15号等区域</t>
    </r>
  </si>
  <si>
    <r>
      <rPr>
        <sz val="12"/>
        <color indexed="8"/>
        <rFont val="仿宋_GB2312"/>
        <charset val="134"/>
      </rPr>
      <t>健康路7号，8号，21号，19号等区域</t>
    </r>
  </si>
  <si>
    <r>
      <rPr>
        <sz val="12"/>
        <color indexed="8"/>
        <rFont val="仿宋_GB2312"/>
        <charset val="134"/>
      </rPr>
      <t>健康路28号大院等区域</t>
    </r>
  </si>
  <si>
    <r>
      <rPr>
        <sz val="12"/>
        <color indexed="8"/>
        <rFont val="仿宋_GB2312"/>
        <charset val="134"/>
      </rPr>
      <t>水陆寺巷以南</t>
    </r>
  </si>
  <si>
    <r>
      <rPr>
        <sz val="12"/>
        <color indexed="8"/>
        <rFont val="仿宋_GB2312"/>
        <charset val="134"/>
      </rPr>
      <t>健康路38号，水陆寺巷60号，61号，63号，经折巷17号等区域</t>
    </r>
  </si>
  <si>
    <r>
      <rPr>
        <sz val="12"/>
        <color indexed="8"/>
        <rFont val="仿宋_GB2312"/>
        <charset val="134"/>
      </rPr>
      <t>水陆寺巷以北</t>
    </r>
  </si>
  <si>
    <r>
      <rPr>
        <sz val="12"/>
        <color indexed="8"/>
        <rFont val="仿宋_GB2312"/>
        <charset val="134"/>
      </rPr>
      <t>水陆寺巷56号，58号等区域</t>
    </r>
  </si>
  <si>
    <r>
      <rPr>
        <sz val="12"/>
        <color indexed="8"/>
        <rFont val="仿宋_GB2312"/>
        <charset val="134"/>
      </rPr>
      <t>解放路</t>
    </r>
  </si>
  <si>
    <r>
      <rPr>
        <sz val="12"/>
        <color indexed="8"/>
        <rFont val="仿宋_GB2312"/>
        <charset val="134"/>
      </rPr>
      <t>解放路19号等区域</t>
    </r>
  </si>
  <si>
    <r>
      <rPr>
        <sz val="12"/>
        <color indexed="8"/>
        <rFont val="仿宋_GB2312"/>
        <charset val="134"/>
      </rPr>
      <t>山门口</t>
    </r>
  </si>
  <si>
    <r>
      <rPr>
        <sz val="12"/>
        <color indexed="8"/>
        <rFont val="仿宋_GB2312"/>
        <charset val="134"/>
      </rPr>
      <t>山门口，娄巷，白莲巷，将军巷及西延，经折巷等区域</t>
    </r>
  </si>
  <si>
    <r>
      <rPr>
        <sz val="12"/>
        <color indexed="8"/>
        <rFont val="仿宋_GB2312"/>
        <charset val="134"/>
      </rPr>
      <t>将军巷</t>
    </r>
  </si>
  <si>
    <r>
      <rPr>
        <sz val="12"/>
        <color indexed="8"/>
        <rFont val="仿宋_GB2312"/>
        <charset val="134"/>
      </rPr>
      <t>甘露商城</t>
    </r>
  </si>
  <si>
    <r>
      <rPr>
        <sz val="12"/>
        <color indexed="8"/>
        <rFont val="仿宋_GB2312"/>
        <charset val="134"/>
      </rPr>
      <t>甘露商城等区域</t>
    </r>
  </si>
  <si>
    <r>
      <rPr>
        <sz val="12"/>
        <color indexed="8"/>
        <rFont val="仿宋_GB2312"/>
        <charset val="134"/>
      </rPr>
      <t>宝塔巷</t>
    </r>
  </si>
  <si>
    <r>
      <rPr>
        <sz val="12"/>
        <color indexed="8"/>
        <rFont val="仿宋_GB2312"/>
        <charset val="134"/>
      </rPr>
      <t>经折巷1号，3号</t>
    </r>
  </si>
  <si>
    <r>
      <rPr>
        <sz val="12"/>
        <color indexed="8"/>
        <rFont val="仿宋_GB2312"/>
        <charset val="134"/>
      </rPr>
      <t>财富广场片区等区域</t>
    </r>
  </si>
  <si>
    <r>
      <rPr>
        <sz val="12"/>
        <color indexed="8"/>
        <rFont val="仿宋_GB2312"/>
        <charset val="134"/>
      </rPr>
      <t>经折巷13号，15号,7号，9号</t>
    </r>
  </si>
  <si>
    <r>
      <rPr>
        <sz val="12"/>
        <color indexed="8"/>
        <rFont val="仿宋_GB2312"/>
        <charset val="134"/>
      </rPr>
      <t>山门口新开道路</t>
    </r>
  </si>
  <si>
    <r>
      <rPr>
        <sz val="12"/>
        <color indexed="8"/>
        <rFont val="仿宋_GB2312"/>
        <charset val="134"/>
      </rPr>
      <t>将军巷区域</t>
    </r>
  </si>
  <si>
    <r>
      <rPr>
        <sz val="12"/>
        <color indexed="8"/>
        <rFont val="仿宋_GB2312"/>
        <charset val="134"/>
      </rPr>
      <t>新世纪商厦后消防通道</t>
    </r>
  </si>
  <si>
    <r>
      <rPr>
        <sz val="12"/>
        <color indexed="8"/>
        <rFont val="仿宋_GB2312"/>
        <charset val="134"/>
      </rPr>
      <t>新世纪商厦后消防通道大院子里</t>
    </r>
  </si>
  <si>
    <t>尚
友
社
区</t>
  </si>
  <si>
    <r>
      <rPr>
        <sz val="12"/>
        <color indexed="8"/>
        <rFont val="仿宋_GB2312"/>
        <charset val="134"/>
      </rPr>
      <t>新建里、尚友新村2号</t>
    </r>
  </si>
  <si>
    <r>
      <rPr>
        <sz val="12"/>
        <color indexed="8"/>
        <rFont val="仿宋_GB2312"/>
        <charset val="134"/>
      </rPr>
      <t>新建里7号、8号、9号、10号（包括新建里3号、5号拆迁地块），尚友新村2号等区域</t>
    </r>
  </si>
  <si>
    <t>南门大街193-201号、203—1、2号，205—1—2—3号，215—1、2号，227号、239号、245号、249—1—2号</t>
  </si>
  <si>
    <r>
      <rPr>
        <sz val="12"/>
        <color indexed="8"/>
        <rFont val="仿宋_GB2312"/>
        <charset val="134"/>
      </rPr>
      <t>南门大街193-201号、203—1、2号，205—1—2—3号，215—1、2号，227号、239号、245号、249—1—2号等区域</t>
    </r>
  </si>
  <si>
    <r>
      <rPr>
        <sz val="12"/>
        <color indexed="8"/>
        <rFont val="仿宋_GB2312"/>
        <charset val="134"/>
      </rPr>
      <t>南门大街各巷口50米（203、205、227、215、245、271号）及四院宿舍入口巷道</t>
    </r>
  </si>
  <si>
    <t>尚友新村1号，永安路7—1、7—2、正东路184号</t>
  </si>
  <si>
    <r>
      <rPr>
        <sz val="12"/>
        <color indexed="8"/>
        <rFont val="仿宋_GB2312"/>
        <charset val="134"/>
      </rPr>
      <t>尚友新村1号，永安路7—1、7—2、正东路184号等区域</t>
    </r>
  </si>
  <si>
    <r>
      <rPr>
        <sz val="12"/>
        <color indexed="8"/>
        <rFont val="仿宋_GB2312"/>
        <charset val="134"/>
      </rPr>
      <t>永安路</t>
    </r>
  </si>
  <si>
    <t>尚友新村42、43、44号、火坛楼巷1号、永安路22号</t>
  </si>
  <si>
    <t>尚友新村42、43、44号、火坛楼巷1号、永安路22号等区域</t>
  </si>
  <si>
    <r>
      <rPr>
        <sz val="12"/>
        <color indexed="8"/>
        <rFont val="仿宋_GB2312"/>
        <charset val="134"/>
      </rPr>
      <t>火坛楼巷</t>
    </r>
  </si>
  <si>
    <r>
      <rPr>
        <sz val="12"/>
        <color indexed="8"/>
        <rFont val="仿宋_GB2312"/>
        <charset val="134"/>
      </rPr>
      <t>永安路3、9—1—2号，11号，34—1—2—3号</t>
    </r>
  </si>
  <si>
    <r>
      <rPr>
        <sz val="12"/>
        <color indexed="8"/>
        <rFont val="仿宋_GB2312"/>
        <charset val="134"/>
      </rPr>
      <t>永安路3、9—1—2号，11号，34—1—2—3号等区域</t>
    </r>
  </si>
  <si>
    <t>南府巷2、6号，永安路17号</t>
  </si>
  <si>
    <r>
      <rPr>
        <sz val="12"/>
        <color indexed="8"/>
        <rFont val="仿宋_GB2312"/>
        <charset val="134"/>
      </rPr>
      <t>南府巷2、6号，永安路17号，等区域</t>
    </r>
  </si>
  <si>
    <t>永安路66号68、76号、永安路西1、2、3、4、5、6永安路北1号等区域</t>
  </si>
  <si>
    <r>
      <rPr>
        <sz val="12"/>
        <color indexed="8"/>
        <rFont val="仿宋_GB2312"/>
        <charset val="134"/>
      </rPr>
      <t>永安路66号68、76号、永安路西1、2、3、4、5、6永安路北1号等区域</t>
    </r>
  </si>
  <si>
    <t>古更楼巷41、43、45、47号，观音桥6号、小观音桥8号</t>
  </si>
  <si>
    <t>古更楼巷41、43、45、47号，观音桥6号、小观音桥8号等区域</t>
  </si>
  <si>
    <r>
      <rPr>
        <sz val="12"/>
        <color indexed="8"/>
        <rFont val="仿宋_GB2312"/>
        <charset val="134"/>
      </rPr>
      <t>古更楼巷 小观音楼巷 观音桥</t>
    </r>
  </si>
  <si>
    <t>蛤蟆院1、13、17、19、122、25号，南门大街271—1—2—3号，火坛楼巷7号，火坛楼巷8—1—2号，火坛楼巷9、11、12、13、17、19号</t>
  </si>
  <si>
    <t>蛤蟆院1、13、17、19、22、25号，南门大街271—1—2—3号，火坛楼巷7号，火坛楼巷8—1—2号，火坛楼巷9、11、12、13、17、19号等区域（包括14、15号楼拆迁地块）</t>
  </si>
  <si>
    <r>
      <rPr>
        <sz val="12"/>
        <color indexed="8"/>
        <rFont val="仿宋_GB2312"/>
        <charset val="134"/>
      </rPr>
      <t>古更楼巷5、6、9、28、41号，观音桥巷8、9、10号</t>
    </r>
  </si>
  <si>
    <r>
      <rPr>
        <sz val="12"/>
        <color indexed="8"/>
        <rFont val="仿宋_GB2312"/>
        <charset val="134"/>
      </rPr>
      <t>古更楼巷5、6、9、28、41号，观音桥巷8、9、10号等区域</t>
    </r>
  </si>
  <si>
    <r>
      <rPr>
        <sz val="12"/>
        <color indexed="8"/>
        <rFont val="仿宋_GB2312"/>
        <charset val="134"/>
      </rPr>
      <t>古更楼巷1、2、4、7号</t>
    </r>
  </si>
  <si>
    <r>
      <rPr>
        <sz val="12"/>
        <color indexed="8"/>
        <rFont val="仿宋_GB2312"/>
        <charset val="134"/>
      </rPr>
      <t>古更楼巷1、2、4、7号等区域</t>
    </r>
  </si>
  <si>
    <t>观音桥巷4号、10号、35-53号，蛤蟆院42号、44号</t>
  </si>
  <si>
    <t>观音桥巷4号、10号、35-53号，蛤蟆院42号、44号等区域</t>
  </si>
  <si>
    <t>永安路7、8、9、18、20、22-32号，火坛楼巷5号</t>
  </si>
  <si>
    <r>
      <rPr>
        <sz val="12"/>
        <color indexed="8"/>
        <rFont val="仿宋_GB2312"/>
        <charset val="134"/>
      </rPr>
      <t>永安路7、8、9、18、20、22-32号，火坛楼巷5号等区域</t>
    </r>
  </si>
  <si>
    <t>永安路栋1-4号、5、6号，火坛楼巷30号等区域</t>
  </si>
  <si>
    <t>永安路西—镇扬菜馆（晚班）</t>
  </si>
  <si>
    <t>永安路西—镇扬菜馆（晚班）等区域</t>
  </si>
  <si>
    <r>
      <rPr>
        <sz val="12"/>
        <color indexed="8"/>
        <rFont val="仿宋_GB2312"/>
        <charset val="134"/>
      </rPr>
      <t>永安路西—镇扬菜馆</t>
    </r>
  </si>
  <si>
    <t>尚友新村大院3、4、24、27号</t>
  </si>
  <si>
    <r>
      <rPr>
        <sz val="12"/>
        <color indexed="8"/>
        <rFont val="仿宋_GB2312"/>
        <charset val="134"/>
      </rPr>
      <t>尚友新村大院3、4、24、27号等区域</t>
    </r>
  </si>
  <si>
    <t>尚友新村大院28—1—2号，29—1—2号，12、30、16、14号</t>
  </si>
  <si>
    <t>尚友新村大院28—1—2号，29—1—2号，12、30、16、14号等区域</t>
  </si>
  <si>
    <t>尚友新村大院35、38、36—1—2—3,37、39、40、41号</t>
  </si>
  <si>
    <t>尚友新村大院35、38、36—1—2—3,37、39、40、41号等区域</t>
  </si>
  <si>
    <r>
      <rPr>
        <sz val="12"/>
        <color indexed="8"/>
        <rFont val="仿宋_GB2312"/>
        <charset val="134"/>
      </rPr>
      <t>寿邱街1-15号南门大街368、310、326号</t>
    </r>
  </si>
  <si>
    <r>
      <rPr>
        <sz val="12"/>
        <color indexed="8"/>
        <rFont val="仿宋_GB2312"/>
        <charset val="134"/>
      </rPr>
      <t>永安路西路面白天保洁</t>
    </r>
  </si>
  <si>
    <r>
      <rPr>
        <sz val="12"/>
        <color indexed="8"/>
        <rFont val="仿宋_GB2312"/>
        <charset val="134"/>
      </rPr>
      <t>永安路西路面中午和晚上错时保洁等区域</t>
    </r>
  </si>
  <si>
    <r>
      <rPr>
        <sz val="12"/>
        <color indexed="8"/>
        <rFont val="仿宋_GB2312"/>
        <charset val="134"/>
      </rPr>
      <t>永安路小吃一条街</t>
    </r>
  </si>
  <si>
    <r>
      <rPr>
        <sz val="12"/>
        <color indexed="8"/>
        <rFont val="仿宋_GB2312"/>
        <charset val="134"/>
      </rPr>
      <t>古更楼巷路面</t>
    </r>
  </si>
  <si>
    <r>
      <rPr>
        <sz val="12"/>
        <color indexed="8"/>
        <rFont val="仿宋_GB2312"/>
        <charset val="134"/>
      </rPr>
      <t>古更楼巷路面中午和晚上错时保洁</t>
    </r>
  </si>
  <si>
    <r>
      <rPr>
        <sz val="12"/>
        <color indexed="8"/>
        <rFont val="仿宋_GB2312"/>
        <charset val="134"/>
      </rPr>
      <t>观音桥巷</t>
    </r>
  </si>
  <si>
    <r>
      <rPr>
        <sz val="12"/>
        <color indexed="8"/>
        <rFont val="仿宋_GB2312"/>
        <charset val="134"/>
      </rPr>
      <t>观音桥巷中午和晚上错时保洁等区域</t>
    </r>
  </si>
  <si>
    <r>
      <rPr>
        <sz val="12"/>
        <color indexed="8"/>
        <rFont val="仿宋_GB2312"/>
        <charset val="134"/>
      </rPr>
      <t>永安路菜场周边</t>
    </r>
  </si>
  <si>
    <r>
      <rPr>
        <sz val="12"/>
        <color indexed="8"/>
        <rFont val="仿宋_GB2312"/>
        <charset val="134"/>
      </rPr>
      <t>永安路菜场周边中午和晚上错时保洁</t>
    </r>
  </si>
  <si>
    <r>
      <rPr>
        <sz val="12"/>
        <color indexed="8"/>
        <rFont val="仿宋_GB2312"/>
        <charset val="134"/>
      </rPr>
      <t>寿邱街8号</t>
    </r>
  </si>
  <si>
    <r>
      <rPr>
        <sz val="12"/>
        <color indexed="8"/>
        <rFont val="仿宋_GB2312"/>
        <charset val="134"/>
      </rPr>
      <t>原天慧园饭店停车场内</t>
    </r>
  </si>
  <si>
    <t>梦
溪
社
区</t>
  </si>
  <si>
    <t>中营街</t>
  </si>
  <si>
    <r>
      <rPr>
        <sz val="12"/>
        <color indexed="8"/>
        <rFont val="仿宋_GB2312"/>
        <charset val="134"/>
      </rPr>
      <t>中营89号-中营菜场门口-中营街1号等区域，笪家山1-12号</t>
    </r>
  </si>
  <si>
    <t>中营街含中山路、正东路、梦溪路入口各50米巷道梦溪园巷口50米</t>
  </si>
  <si>
    <r>
      <rPr>
        <sz val="12"/>
        <color indexed="8"/>
        <rFont val="仿宋_GB2312"/>
        <charset val="134"/>
      </rPr>
      <t>中营街6-1、6-2、6-3、6-4等区域</t>
    </r>
  </si>
  <si>
    <r>
      <rPr>
        <sz val="12"/>
        <color indexed="8"/>
        <rFont val="仿宋_GB2312"/>
        <charset val="134"/>
      </rPr>
      <t>东门坡16号（农业银行宿舍）</t>
    </r>
  </si>
  <si>
    <r>
      <rPr>
        <sz val="12"/>
        <color indexed="8"/>
        <rFont val="仿宋_GB2312"/>
        <charset val="134"/>
      </rPr>
      <t>梦溪园巷至东门坡</t>
    </r>
  </si>
  <si>
    <r>
      <rPr>
        <sz val="12"/>
        <color indexed="8"/>
        <rFont val="仿宋_GB2312"/>
        <charset val="134"/>
      </rPr>
      <t>梦溪园巷至东门坡等区域</t>
    </r>
  </si>
  <si>
    <r>
      <rPr>
        <sz val="12"/>
        <color indexed="8"/>
        <rFont val="仿宋_GB2312"/>
        <charset val="134"/>
      </rPr>
      <t>东门坡下坡一线</t>
    </r>
  </si>
  <si>
    <r>
      <rPr>
        <sz val="12"/>
        <color indexed="8"/>
        <rFont val="仿宋_GB2312"/>
        <charset val="134"/>
      </rPr>
      <t>梳儿巷</t>
    </r>
  </si>
  <si>
    <r>
      <rPr>
        <sz val="12"/>
        <color indexed="8"/>
        <rFont val="仿宋_GB2312"/>
        <charset val="134"/>
      </rPr>
      <t>梳儿巷12号-30号等区域</t>
    </r>
  </si>
  <si>
    <r>
      <rPr>
        <sz val="12"/>
        <color indexed="8"/>
        <rFont val="仿宋_GB2312"/>
        <charset val="134"/>
      </rPr>
      <t>梳儿巷口</t>
    </r>
  </si>
  <si>
    <r>
      <rPr>
        <sz val="12"/>
        <color indexed="8"/>
        <rFont val="仿宋_GB2312"/>
        <charset val="134"/>
      </rPr>
      <t>网巾桥</t>
    </r>
  </si>
  <si>
    <r>
      <rPr>
        <sz val="12"/>
        <color indexed="8"/>
        <rFont val="仿宋_GB2312"/>
        <charset val="134"/>
      </rPr>
      <t>网巾桥1号-15号等区域</t>
    </r>
  </si>
  <si>
    <r>
      <rPr>
        <sz val="12"/>
        <color indexed="8"/>
        <rFont val="仿宋_GB2312"/>
        <charset val="134"/>
      </rPr>
      <t>网巾桥（含中泉浴室）</t>
    </r>
  </si>
  <si>
    <r>
      <rPr>
        <sz val="12"/>
        <color indexed="8"/>
        <rFont val="仿宋_GB2312"/>
        <charset val="134"/>
      </rPr>
      <t>寿邱街</t>
    </r>
  </si>
  <si>
    <r>
      <rPr>
        <sz val="12"/>
        <color indexed="8"/>
        <rFont val="仿宋_GB2312"/>
        <charset val="134"/>
      </rPr>
      <t>寿邱街等区域</t>
    </r>
  </si>
  <si>
    <r>
      <rPr>
        <sz val="12"/>
        <color indexed="8"/>
        <rFont val="仿宋_GB2312"/>
        <charset val="134"/>
      </rPr>
      <t>梦溪路15号</t>
    </r>
  </si>
  <si>
    <r>
      <rPr>
        <sz val="12"/>
        <color indexed="8"/>
        <rFont val="仿宋_GB2312"/>
        <charset val="134"/>
      </rPr>
      <t>梦溪花苑、公交大院等区域</t>
    </r>
  </si>
  <si>
    <r>
      <rPr>
        <sz val="12"/>
        <color indexed="8"/>
        <rFont val="仿宋_GB2312"/>
        <charset val="134"/>
      </rPr>
      <t>南门大街</t>
    </r>
  </si>
  <si>
    <r>
      <rPr>
        <sz val="12"/>
        <color indexed="8"/>
        <rFont val="仿宋_GB2312"/>
        <charset val="134"/>
      </rPr>
      <t>南门大街322至214号等区域</t>
    </r>
  </si>
  <si>
    <r>
      <rPr>
        <sz val="12"/>
        <color indexed="8"/>
        <rFont val="仿宋_GB2312"/>
        <charset val="134"/>
      </rPr>
      <t>中山东路</t>
    </r>
  </si>
  <si>
    <r>
      <rPr>
        <sz val="12"/>
        <color indexed="8"/>
        <rFont val="仿宋_GB2312"/>
        <charset val="134"/>
      </rPr>
      <t>中山东路1号、19号、东门坡3号</t>
    </r>
  </si>
  <si>
    <t>桃
花
坞
社
区</t>
  </si>
  <si>
    <r>
      <rPr>
        <sz val="12"/>
        <color indexed="8"/>
        <rFont val="仿宋_GB2312"/>
        <charset val="134"/>
      </rPr>
      <t>桃花坞十区8号</t>
    </r>
  </si>
  <si>
    <r>
      <rPr>
        <sz val="12"/>
        <color indexed="8"/>
        <rFont val="仿宋_GB2312"/>
        <charset val="134"/>
      </rPr>
      <t>中医院宿舍等区域</t>
    </r>
  </si>
  <si>
    <r>
      <rPr>
        <sz val="12"/>
        <color indexed="8"/>
        <rFont val="仿宋_GB2312"/>
        <charset val="134"/>
      </rPr>
      <t>桃花坞二区3-35号</t>
    </r>
  </si>
  <si>
    <r>
      <rPr>
        <sz val="12"/>
        <color indexed="8"/>
        <rFont val="仿宋_GB2312"/>
        <charset val="134"/>
      </rPr>
      <t>桃花坞二区3-35号等区域</t>
    </r>
  </si>
  <si>
    <r>
      <rPr>
        <sz val="12"/>
        <color indexed="8"/>
        <rFont val="仿宋_GB2312"/>
        <charset val="134"/>
      </rPr>
      <t>桃花坞十区1-14号</t>
    </r>
  </si>
  <si>
    <r>
      <rPr>
        <sz val="12"/>
        <color indexed="8"/>
        <rFont val="仿宋_GB2312"/>
        <charset val="134"/>
      </rPr>
      <t>桃花坞十区1-14号等区域</t>
    </r>
  </si>
  <si>
    <t>桃花坞四区部分、六区、八区、十区部分</t>
  </si>
  <si>
    <t>桃花坞四区部分、六区、八区、十区部分,除清扫楼栋外，还需要对桃花坞六区等几个主要路口进行延时保洁等区域</t>
  </si>
  <si>
    <r>
      <rPr>
        <sz val="12"/>
        <color indexed="8"/>
        <rFont val="仿宋_GB2312"/>
        <charset val="134"/>
      </rPr>
      <t>桃花坞十区3-1、3-2、3-3、3-4等区域</t>
    </r>
  </si>
  <si>
    <r>
      <rPr>
        <sz val="12"/>
        <color indexed="8"/>
        <rFont val="仿宋_GB2312"/>
        <charset val="134"/>
      </rPr>
      <t>桃花坞二区24号惠通集团门口巷子</t>
    </r>
  </si>
  <si>
    <r>
      <rPr>
        <sz val="10.5"/>
        <color indexed="8"/>
        <rFont val="仿宋_GB2312"/>
        <charset val="134"/>
      </rPr>
      <t>桃花坞6区19号主道，桃花坞6区1号—3号楼</t>
    </r>
  </si>
  <si>
    <t>田
家
门
社
区</t>
  </si>
  <si>
    <r>
      <rPr>
        <sz val="12"/>
        <color indexed="8"/>
        <rFont val="仿宋_GB2312"/>
        <charset val="134"/>
      </rPr>
      <t>花山湾九区</t>
    </r>
  </si>
  <si>
    <r>
      <rPr>
        <sz val="12"/>
        <color indexed="8"/>
        <rFont val="仿宋_GB2312"/>
        <charset val="134"/>
      </rPr>
      <t>花山湾九区1—11号等区域</t>
    </r>
  </si>
  <si>
    <r>
      <rPr>
        <sz val="12"/>
        <color indexed="8"/>
        <rFont val="仿宋_GB2312"/>
        <charset val="134"/>
      </rPr>
      <t>花山湾九区15—19号、29—31号等区域</t>
    </r>
  </si>
  <si>
    <r>
      <rPr>
        <sz val="12"/>
        <color indexed="8"/>
        <rFont val="仿宋_GB2312"/>
        <charset val="134"/>
      </rPr>
      <t>花山湾九区12、13、20—26号等区域</t>
    </r>
  </si>
  <si>
    <r>
      <rPr>
        <sz val="12"/>
        <color indexed="8"/>
        <rFont val="仿宋_GB2312"/>
        <charset val="134"/>
      </rPr>
      <t>花山湾九区28-1、28-2（包括两幢楼的大院子）</t>
    </r>
  </si>
  <si>
    <r>
      <rPr>
        <sz val="12"/>
        <color indexed="8"/>
        <rFont val="仿宋_GB2312"/>
        <charset val="134"/>
      </rPr>
      <t>原大市口街道保洁</t>
    </r>
  </si>
  <si>
    <r>
      <rPr>
        <sz val="12"/>
        <color indexed="8"/>
        <rFont val="仿宋_GB2312"/>
        <charset val="134"/>
      </rPr>
      <t>桃花坞十区、银泉小区</t>
    </r>
  </si>
  <si>
    <r>
      <rPr>
        <sz val="12"/>
        <color indexed="8"/>
        <rFont val="仿宋_GB2312"/>
        <charset val="134"/>
      </rPr>
      <t>桃花坞十区、银泉小区,除清扫楼栋外，还需保洁桃花坞菜场周边环境等区域</t>
    </r>
  </si>
  <si>
    <r>
      <rPr>
        <sz val="12"/>
        <color indexed="8"/>
        <rFont val="仿宋_GB2312"/>
        <charset val="134"/>
      </rPr>
      <t>花山湾七区29号</t>
    </r>
  </si>
  <si>
    <r>
      <rPr>
        <sz val="12"/>
        <color indexed="8"/>
        <rFont val="仿宋_GB2312"/>
        <charset val="134"/>
      </rPr>
      <t>桃花坞十区19号（药检所宿舍）</t>
    </r>
  </si>
  <si>
    <t>气
象
里
社
区</t>
  </si>
  <si>
    <r>
      <rPr>
        <sz val="12"/>
        <color indexed="8"/>
        <rFont val="仿宋_GB2312"/>
        <charset val="134"/>
      </rPr>
      <t>气象里</t>
    </r>
  </si>
  <si>
    <r>
      <rPr>
        <sz val="12"/>
        <color indexed="8"/>
        <rFont val="仿宋_GB2312"/>
        <charset val="134"/>
      </rPr>
      <t>气象里2—10号等区域</t>
    </r>
  </si>
  <si>
    <r>
      <rPr>
        <sz val="12"/>
        <color indexed="8"/>
        <rFont val="仿宋_GB2312"/>
        <charset val="134"/>
      </rPr>
      <t>梦溪路</t>
    </r>
  </si>
  <si>
    <r>
      <rPr>
        <sz val="12"/>
        <color indexed="8"/>
        <rFont val="仿宋_GB2312"/>
        <charset val="134"/>
      </rPr>
      <t>梦溪路10—40号等区域</t>
    </r>
  </si>
  <si>
    <r>
      <rPr>
        <sz val="12"/>
        <color indexed="8"/>
        <rFont val="仿宋_GB2312"/>
        <charset val="134"/>
      </rPr>
      <t>桃花坞一区</t>
    </r>
  </si>
  <si>
    <r>
      <rPr>
        <sz val="12"/>
        <color indexed="8"/>
        <rFont val="仿宋_GB2312"/>
        <charset val="134"/>
      </rPr>
      <t>桃花坞一区1—18号等区域</t>
    </r>
  </si>
  <si>
    <r>
      <rPr>
        <sz val="12"/>
        <color indexed="8"/>
        <rFont val="仿宋_GB2312"/>
        <charset val="134"/>
      </rPr>
      <t>八角亭</t>
    </r>
  </si>
  <si>
    <r>
      <rPr>
        <sz val="12"/>
        <color indexed="8"/>
        <rFont val="仿宋_GB2312"/>
        <charset val="134"/>
      </rPr>
      <t>八角亭1—30号等区域</t>
    </r>
  </si>
  <si>
    <r>
      <rPr>
        <sz val="12"/>
        <color indexed="8"/>
        <rFont val="仿宋_GB2312"/>
        <charset val="134"/>
      </rPr>
      <t>华星小区</t>
    </r>
  </si>
  <si>
    <r>
      <rPr>
        <sz val="12"/>
        <color indexed="8"/>
        <rFont val="仿宋_GB2312"/>
        <charset val="134"/>
      </rPr>
      <t>华星小区等区域</t>
    </r>
  </si>
  <si>
    <r>
      <rPr>
        <sz val="12"/>
        <color indexed="8"/>
        <rFont val="仿宋_GB2312"/>
        <charset val="134"/>
      </rPr>
      <t>学府路</t>
    </r>
  </si>
  <si>
    <r>
      <rPr>
        <sz val="12"/>
        <color indexed="8"/>
        <rFont val="仿宋_GB2312"/>
        <charset val="134"/>
      </rPr>
      <t>学府路3号</t>
    </r>
  </si>
  <si>
    <r>
      <rPr>
        <sz val="12"/>
        <color indexed="8"/>
        <rFont val="仿宋_GB2312"/>
        <charset val="134"/>
      </rPr>
      <t>八角亭路</t>
    </r>
  </si>
  <si>
    <r>
      <rPr>
        <sz val="12"/>
        <color indexed="8"/>
        <rFont val="仿宋_GB2312"/>
        <charset val="134"/>
      </rPr>
      <t>八角亭城中村</t>
    </r>
  </si>
  <si>
    <r>
      <rPr>
        <sz val="12"/>
        <color indexed="8"/>
        <rFont val="仿宋_GB2312"/>
        <charset val="134"/>
      </rPr>
      <t>原正东路街道区域</t>
    </r>
  </si>
  <si>
    <r>
      <rPr>
        <sz val="12"/>
        <color indexed="8"/>
        <rFont val="仿宋_GB2312"/>
        <charset val="134"/>
      </rPr>
      <t>桃花坞三区、五区</t>
    </r>
  </si>
  <si>
    <t>桃花坞五区（桃五区34、35号）。桃花坞三区,除清扫楼栋外，还需要保洁桃花坞小学门前路面、桃花坞五区原武警支队路面、原武警支队院子</t>
  </si>
  <si>
    <r>
      <rPr>
        <sz val="12"/>
        <color indexed="8"/>
        <rFont val="仿宋_GB2312"/>
        <charset val="134"/>
      </rPr>
      <t>原石马湾社区区域</t>
    </r>
  </si>
  <si>
    <r>
      <rPr>
        <sz val="12"/>
        <color indexed="8"/>
        <rFont val="仿宋_GB2312"/>
        <charset val="134"/>
      </rPr>
      <t>京口路39号,35号</t>
    </r>
  </si>
  <si>
    <r>
      <rPr>
        <sz val="12"/>
        <color indexed="8"/>
        <rFont val="仿宋_GB2312"/>
        <charset val="134"/>
      </rPr>
      <t>桃花坞三区43号</t>
    </r>
  </si>
  <si>
    <t>石
马
湾
社
区</t>
  </si>
  <si>
    <r>
      <rPr>
        <sz val="12"/>
        <color indexed="8"/>
        <rFont val="仿宋_GB2312"/>
        <charset val="134"/>
      </rPr>
      <t>桃花坞七区、桃花坞路等区域</t>
    </r>
  </si>
  <si>
    <r>
      <rPr>
        <sz val="12"/>
        <color indexed="8"/>
        <rFont val="仿宋_GB2312"/>
        <charset val="134"/>
      </rPr>
      <t>桃花坞七区、桃花坞路132号、136号、138号、140号等区域</t>
    </r>
  </si>
  <si>
    <t>京口路61号、63号、65号、京口路69号、小路口7-50号、小路口76号</t>
  </si>
  <si>
    <r>
      <rPr>
        <sz val="12"/>
        <color indexed="8"/>
        <rFont val="仿宋_GB2312"/>
        <charset val="134"/>
      </rPr>
      <t>小路口7-50号原正东路街道区域</t>
    </r>
  </si>
  <si>
    <r>
      <rPr>
        <sz val="12"/>
        <color indexed="8"/>
        <rFont val="仿宋_GB2312"/>
        <charset val="134"/>
      </rPr>
      <t>京口路111号</t>
    </r>
  </si>
  <si>
    <r>
      <rPr>
        <sz val="12"/>
        <color indexed="8"/>
        <rFont val="仿宋_GB2312"/>
        <charset val="134"/>
      </rPr>
      <t>大润发停车场周边等区域</t>
    </r>
  </si>
  <si>
    <r>
      <rPr>
        <sz val="12"/>
        <color indexed="8"/>
        <rFont val="仿宋_GB2312"/>
        <charset val="134"/>
      </rPr>
      <t>原梦溪嘉苑售楼处门前</t>
    </r>
  </si>
  <si>
    <r>
      <rPr>
        <sz val="12"/>
        <color indexed="8"/>
        <rFont val="仿宋_GB2312"/>
        <charset val="134"/>
      </rPr>
      <t>福源酒店门前广场</t>
    </r>
  </si>
  <si>
    <r>
      <rPr>
        <sz val="12"/>
        <color indexed="10"/>
        <rFont val="仿宋_GB2312"/>
        <charset val="134"/>
      </rPr>
      <t>京岘山庄二区马路对面健身广场（口袋公园）</t>
    </r>
  </si>
  <si>
    <r>
      <rPr>
        <sz val="12"/>
        <color indexed="10"/>
        <rFont val="仿宋_GB2312"/>
        <charset val="134"/>
      </rPr>
      <t>金恒浴场门前空地</t>
    </r>
  </si>
  <si>
    <t>东
桃
社
区</t>
  </si>
  <si>
    <r>
      <rPr>
        <sz val="12"/>
        <color indexed="8"/>
        <rFont val="仿宋_GB2312"/>
        <charset val="134"/>
      </rPr>
      <t>花园新村、盛达新村、桃花山庄一期</t>
    </r>
  </si>
  <si>
    <t>花园新村、盛达新村、桃花山庄一期,除楼栋外还需要保洁小米山路至花园新村道路保洁、盛达新村入口处道路保洁等区域</t>
  </si>
  <si>
    <t>大
学
山
社
区</t>
  </si>
  <si>
    <r>
      <rPr>
        <sz val="12"/>
        <color indexed="8"/>
        <rFont val="仿宋_GB2312"/>
        <charset val="134"/>
      </rPr>
      <t>花山湾三区</t>
    </r>
  </si>
  <si>
    <r>
      <rPr>
        <sz val="12"/>
        <color indexed="8"/>
        <rFont val="仿宋_GB2312"/>
        <charset val="134"/>
      </rPr>
      <t>花山湾三区24-32号、花山湾七区1-4号等区域</t>
    </r>
  </si>
  <si>
    <r>
      <rPr>
        <sz val="12"/>
        <color indexed="8"/>
        <rFont val="仿宋_GB2312"/>
        <charset val="134"/>
      </rPr>
      <t>花山湾七区</t>
    </r>
  </si>
  <si>
    <r>
      <rPr>
        <sz val="12"/>
        <color indexed="8"/>
        <rFont val="仿宋_GB2312"/>
        <charset val="134"/>
      </rPr>
      <t>花山湾七区5-18号等区域</t>
    </r>
  </si>
  <si>
    <r>
      <rPr>
        <sz val="12"/>
        <color indexed="8"/>
        <rFont val="仿宋_GB2312"/>
        <charset val="134"/>
      </rPr>
      <t>花山湾五区</t>
    </r>
  </si>
  <si>
    <r>
      <rPr>
        <sz val="12"/>
        <color indexed="8"/>
        <rFont val="仿宋_GB2312"/>
        <charset val="134"/>
      </rPr>
      <t>花山湾五区5-25号等区域</t>
    </r>
  </si>
  <si>
    <r>
      <rPr>
        <sz val="12"/>
        <color indexed="8"/>
        <rFont val="仿宋_GB2312"/>
        <charset val="134"/>
      </rPr>
      <t>花山湾五区26-42号等区域</t>
    </r>
  </si>
  <si>
    <r>
      <rPr>
        <sz val="12"/>
        <color indexed="8"/>
        <rFont val="仿宋_GB2312"/>
        <charset val="134"/>
      </rPr>
      <t>花山湾三区2-5号、花山湾三区18-23号等区域（包括花山湾菜场周边巷内保洁）</t>
    </r>
  </si>
  <si>
    <t>花山湾三区、 花山湾五区</t>
  </si>
  <si>
    <r>
      <rPr>
        <sz val="12"/>
        <color indexed="8"/>
        <rFont val="仿宋_GB2312"/>
        <charset val="134"/>
      </rPr>
      <t>花山湾三区6-17号、花山湾五区1-4号 等区域</t>
    </r>
  </si>
  <si>
    <t>花山湾七区19-28号等区域</t>
  </si>
  <si>
    <r>
      <rPr>
        <sz val="12"/>
        <color indexed="8"/>
        <rFont val="仿宋_GB2312"/>
        <charset val="134"/>
      </rPr>
      <t>花山湾一区</t>
    </r>
  </si>
  <si>
    <r>
      <rPr>
        <sz val="12"/>
        <color indexed="8"/>
        <rFont val="仿宋_GB2312"/>
        <charset val="134"/>
      </rPr>
      <t>花山湾一区10-24号、花山湾一区31-32号等区域</t>
    </r>
  </si>
  <si>
    <r>
      <rPr>
        <sz val="12"/>
        <color indexed="8"/>
        <rFont val="仿宋_GB2312"/>
        <charset val="134"/>
      </rPr>
      <t>花山湾一区25-30号、花山湾一区37号、42号等区域</t>
    </r>
  </si>
  <si>
    <r>
      <rPr>
        <sz val="12"/>
        <color indexed="8"/>
        <rFont val="仿宋_GB2312"/>
        <charset val="134"/>
      </rPr>
      <t>花山支路</t>
    </r>
  </si>
  <si>
    <r>
      <rPr>
        <sz val="12"/>
        <color indexed="8"/>
        <rFont val="仿宋_GB2312"/>
        <charset val="134"/>
      </rPr>
      <t>花山湾支路等区域（包括花山湾一区33号、34号）</t>
    </r>
  </si>
  <si>
    <r>
      <rPr>
        <sz val="12"/>
        <color indexed="8"/>
        <rFont val="仿宋_GB2312"/>
        <charset val="134"/>
      </rPr>
      <t>花山支路全线含桃花坞路四区入口巷道</t>
    </r>
  </si>
  <si>
    <r>
      <rPr>
        <sz val="12"/>
        <color indexed="8"/>
        <rFont val="仿宋_GB2312"/>
        <charset val="134"/>
      </rPr>
      <t>花山湾一区35-36号、花山湾一区38-41号、花山湾一区43-46号等区域</t>
    </r>
  </si>
  <si>
    <r>
      <rPr>
        <sz val="12"/>
        <color indexed="8"/>
        <rFont val="仿宋_GB2312"/>
        <charset val="134"/>
      </rPr>
      <t>花山湾五区、花山湾一区</t>
    </r>
  </si>
  <si>
    <r>
      <rPr>
        <sz val="12"/>
        <color indexed="8"/>
        <rFont val="仿宋_GB2312"/>
        <charset val="134"/>
      </rPr>
      <t>花山湾五区43-48号、花山湾一区47-49号等区域</t>
    </r>
  </si>
  <si>
    <r>
      <rPr>
        <sz val="12"/>
        <color indexed="8"/>
        <rFont val="仿宋_GB2312"/>
        <charset val="134"/>
      </rPr>
      <t>花山湾一区、梦溪路56号</t>
    </r>
  </si>
  <si>
    <t>花山湾一区1-9号、梦溪路56号1-4等区域</t>
  </si>
  <si>
    <r>
      <rPr>
        <sz val="12"/>
        <color indexed="8"/>
        <rFont val="仿宋_GB2312"/>
        <charset val="134"/>
      </rPr>
      <t>合计</t>
    </r>
  </si>
  <si>
    <t>备注：本标段核定人员，总人数143人（含轮休）：其中清扫保洁140人（含延时保洁）、管理人员3人。</t>
  </si>
  <si>
    <r>
      <rPr>
        <b/>
        <sz val="18"/>
        <color indexed="8"/>
        <rFont val="仿宋_GB2312"/>
        <charset val="134"/>
      </rPr>
      <t>京口区B标道路清扫保洁市场化清单</t>
    </r>
  </si>
  <si>
    <r>
      <rPr>
        <sz val="12"/>
        <color indexed="8"/>
        <rFont val="楷体"/>
        <charset val="134"/>
      </rPr>
      <t>道路起点</t>
    </r>
  </si>
  <si>
    <r>
      <rPr>
        <sz val="12"/>
        <color indexed="8"/>
        <rFont val="楷体"/>
        <charset val="134"/>
      </rPr>
      <t>绿化带面积(㎡)</t>
    </r>
  </si>
  <si>
    <r>
      <rPr>
        <sz val="12"/>
        <color indexed="8"/>
        <rFont val="楷体"/>
        <charset val="134"/>
      </rPr>
      <t>护栏长度(m)</t>
    </r>
  </si>
  <si>
    <r>
      <rPr>
        <sz val="12"/>
        <color indexed="8"/>
        <rFont val="楷体"/>
        <charset val="134"/>
      </rPr>
      <t>保洁员人数要求</t>
    </r>
  </si>
  <si>
    <r>
      <rPr>
        <sz val="12"/>
        <color indexed="8"/>
        <rFont val="楷体"/>
        <charset val="134"/>
      </rPr>
      <t>学府路</t>
    </r>
  </si>
  <si>
    <r>
      <rPr>
        <sz val="12"/>
        <color indexed="8"/>
        <rFont val="楷体"/>
        <charset val="134"/>
      </rPr>
      <t>梦溪广场-谷阳路</t>
    </r>
  </si>
  <si>
    <r>
      <rPr>
        <sz val="12"/>
        <color indexed="8"/>
        <rFont val="楷体"/>
        <charset val="134"/>
      </rPr>
      <t>谷阳路-楚桥路</t>
    </r>
  </si>
  <si>
    <r>
      <rPr>
        <sz val="12"/>
        <color indexed="8"/>
        <rFont val="楷体"/>
        <charset val="134"/>
      </rPr>
      <t>楚桥路-禹山路</t>
    </r>
  </si>
  <si>
    <r>
      <rPr>
        <sz val="12"/>
        <color indexed="8"/>
        <rFont val="楷体"/>
        <charset val="134"/>
      </rPr>
      <t>塔山路</t>
    </r>
  </si>
  <si>
    <r>
      <rPr>
        <sz val="12"/>
        <color indexed="8"/>
        <rFont val="楷体"/>
        <charset val="134"/>
      </rPr>
      <t>学府路-丁卯路</t>
    </r>
  </si>
  <si>
    <r>
      <rPr>
        <sz val="12"/>
        <color indexed="8"/>
        <rFont val="楷体"/>
        <charset val="134"/>
      </rPr>
      <t>苗家湾路</t>
    </r>
  </si>
  <si>
    <r>
      <rPr>
        <sz val="12"/>
        <color indexed="8"/>
        <rFont val="楷体"/>
        <charset val="134"/>
      </rPr>
      <t>学府路-分界桥</t>
    </r>
  </si>
  <si>
    <r>
      <rPr>
        <sz val="12"/>
        <color indexed="8"/>
        <rFont val="楷体"/>
        <charset val="134"/>
      </rPr>
      <t>京口路-学府路</t>
    </r>
  </si>
  <si>
    <r>
      <rPr>
        <sz val="12"/>
        <color indexed="8"/>
        <rFont val="楷体"/>
        <charset val="134"/>
      </rPr>
      <t>苗家湾支路</t>
    </r>
  </si>
  <si>
    <r>
      <rPr>
        <sz val="12"/>
        <color indexed="8"/>
        <rFont val="楷体"/>
        <charset val="134"/>
      </rPr>
      <t>三条支路</t>
    </r>
  </si>
  <si>
    <r>
      <rPr>
        <sz val="12"/>
        <color indexed="8"/>
        <rFont val="楷体"/>
        <charset val="134"/>
      </rPr>
      <t>焦顶山路</t>
    </r>
  </si>
  <si>
    <r>
      <rPr>
        <sz val="12"/>
        <color indexed="8"/>
        <rFont val="楷体"/>
        <charset val="134"/>
      </rPr>
      <t>苗家湾路-恒运路</t>
    </r>
  </si>
  <si>
    <r>
      <rPr>
        <sz val="12"/>
        <color indexed="8"/>
        <rFont val="楷体"/>
        <charset val="134"/>
      </rPr>
      <t>恒运路-汝山路</t>
    </r>
  </si>
  <si>
    <r>
      <rPr>
        <sz val="12"/>
        <color indexed="8"/>
        <rFont val="楷体"/>
        <charset val="134"/>
      </rPr>
      <t>焦顶山路西延</t>
    </r>
  </si>
  <si>
    <r>
      <rPr>
        <sz val="12"/>
        <color indexed="8"/>
        <rFont val="楷体"/>
        <charset val="134"/>
      </rPr>
      <t>焦山路-枫林湾出入口</t>
    </r>
  </si>
  <si>
    <r>
      <rPr>
        <sz val="12"/>
        <color indexed="8"/>
        <rFont val="楷体"/>
        <charset val="134"/>
      </rPr>
      <t>恒运路</t>
    </r>
  </si>
  <si>
    <r>
      <rPr>
        <sz val="12"/>
        <color indexed="8"/>
        <rFont val="楷体"/>
        <charset val="134"/>
      </rPr>
      <t>谷阳路-焦顶山路</t>
    </r>
  </si>
  <si>
    <r>
      <rPr>
        <sz val="12"/>
        <color indexed="8"/>
        <rFont val="楷体"/>
        <charset val="134"/>
      </rPr>
      <t>学府路-焦顶山路</t>
    </r>
  </si>
  <si>
    <r>
      <rPr>
        <sz val="12"/>
        <color indexed="8"/>
        <rFont val="楷体"/>
        <charset val="134"/>
      </rPr>
      <t>经十二路</t>
    </r>
  </si>
  <si>
    <r>
      <rPr>
        <sz val="12"/>
        <color indexed="8"/>
        <rFont val="楷体"/>
        <charset val="134"/>
      </rPr>
      <t>学府路-古运河桥</t>
    </r>
  </si>
  <si>
    <r>
      <rPr>
        <sz val="12"/>
        <color indexed="8"/>
        <rFont val="楷体"/>
        <charset val="134"/>
      </rPr>
      <t>纬七路</t>
    </r>
  </si>
  <si>
    <r>
      <rPr>
        <sz val="12"/>
        <color indexed="8"/>
        <rFont val="楷体"/>
        <charset val="134"/>
      </rPr>
      <t>谷阳路-新一中</t>
    </r>
  </si>
  <si>
    <r>
      <rPr>
        <sz val="12"/>
        <color indexed="8"/>
        <rFont val="楷体"/>
        <charset val="134"/>
      </rPr>
      <t>谷阳路-经十二路</t>
    </r>
  </si>
  <si>
    <r>
      <rPr>
        <sz val="12"/>
        <color indexed="8"/>
        <rFont val="楷体"/>
        <charset val="134"/>
      </rPr>
      <t>纬八路</t>
    </r>
  </si>
  <si>
    <r>
      <rPr>
        <sz val="12"/>
        <color indexed="8"/>
        <rFont val="楷体"/>
        <charset val="134"/>
      </rPr>
      <t>经十二路-断头</t>
    </r>
  </si>
  <si>
    <r>
      <rPr>
        <sz val="12"/>
        <color indexed="8"/>
        <rFont val="楷体"/>
        <charset val="134"/>
      </rPr>
      <t>经九路</t>
    </r>
  </si>
  <si>
    <r>
      <rPr>
        <sz val="12"/>
        <color indexed="8"/>
        <rFont val="楷体"/>
        <charset val="134"/>
      </rPr>
      <t>纬八路-学府路</t>
    </r>
  </si>
  <si>
    <r>
      <rPr>
        <sz val="12"/>
        <color indexed="8"/>
        <rFont val="楷体"/>
        <charset val="134"/>
      </rPr>
      <t>20-24</t>
    </r>
  </si>
  <si>
    <r>
      <rPr>
        <sz val="12"/>
        <color indexed="8"/>
        <rFont val="楷体"/>
        <charset val="134"/>
      </rPr>
      <t>纬九路</t>
    </r>
  </si>
  <si>
    <r>
      <rPr>
        <sz val="12"/>
        <color indexed="8"/>
        <rFont val="楷体"/>
        <charset val="134"/>
      </rPr>
      <t>经九路-经十二路</t>
    </r>
  </si>
  <si>
    <r>
      <rPr>
        <sz val="12"/>
        <color indexed="8"/>
        <rFont val="楷体"/>
        <charset val="134"/>
      </rPr>
      <t>汝山路</t>
    </r>
  </si>
  <si>
    <r>
      <rPr>
        <sz val="12"/>
        <color indexed="8"/>
        <rFont val="楷体"/>
        <charset val="134"/>
      </rPr>
      <t>学府路-断头路</t>
    </r>
  </si>
  <si>
    <r>
      <rPr>
        <sz val="12"/>
        <color indexed="8"/>
        <rFont val="楷体"/>
        <charset val="134"/>
      </rPr>
      <t>26-32</t>
    </r>
  </si>
  <si>
    <r>
      <rPr>
        <sz val="12"/>
        <color indexed="8"/>
        <rFont val="楷体"/>
        <charset val="134"/>
      </rPr>
      <t>学府路-谷阳路</t>
    </r>
  </si>
  <si>
    <r>
      <rPr>
        <sz val="12"/>
        <color indexed="8"/>
        <rFont val="楷体"/>
        <charset val="134"/>
      </rPr>
      <t>26-27</t>
    </r>
  </si>
  <si>
    <r>
      <rPr>
        <sz val="12"/>
        <color indexed="8"/>
        <rFont val="楷体"/>
        <charset val="134"/>
      </rPr>
      <t>戴家湾路</t>
    </r>
  </si>
  <si>
    <r>
      <rPr>
        <sz val="12"/>
        <color indexed="8"/>
        <rFont val="楷体"/>
        <charset val="134"/>
      </rPr>
      <t>焦山路-山泽路</t>
    </r>
  </si>
  <si>
    <r>
      <rPr>
        <sz val="12"/>
        <color indexed="8"/>
        <rFont val="楷体"/>
        <charset val="134"/>
      </rPr>
      <t>山泽路</t>
    </r>
  </si>
  <si>
    <r>
      <rPr>
        <sz val="12"/>
        <color indexed="8"/>
        <rFont val="楷体"/>
        <charset val="134"/>
      </rPr>
      <t>戴家湾路-学府路</t>
    </r>
  </si>
  <si>
    <r>
      <rPr>
        <sz val="12"/>
        <color indexed="8"/>
        <rFont val="楷体"/>
        <charset val="134"/>
      </rPr>
      <t>谷阳北路</t>
    </r>
  </si>
  <si>
    <r>
      <rPr>
        <sz val="12"/>
        <color indexed="8"/>
        <rFont val="楷体"/>
        <charset val="134"/>
      </rPr>
      <t>禹山北路-宗泽路</t>
    </r>
  </si>
  <si>
    <r>
      <rPr>
        <sz val="12"/>
        <color indexed="8"/>
        <rFont val="楷体"/>
        <charset val="134"/>
      </rPr>
      <t>宗泽路-学府路</t>
    </r>
  </si>
  <si>
    <r>
      <rPr>
        <sz val="12"/>
        <color indexed="8"/>
        <rFont val="楷体"/>
        <charset val="134"/>
      </rPr>
      <t>宗泽路-颐和家园</t>
    </r>
  </si>
  <si>
    <r>
      <rPr>
        <sz val="12"/>
        <color indexed="8"/>
        <rFont val="楷体"/>
        <charset val="134"/>
      </rPr>
      <t>学府路-古运河</t>
    </r>
  </si>
  <si>
    <r>
      <rPr>
        <sz val="12"/>
        <color indexed="8"/>
        <rFont val="楷体"/>
        <charset val="134"/>
      </rPr>
      <t>象山路（谷阳北路延伸段）</t>
    </r>
  </si>
  <si>
    <r>
      <rPr>
        <sz val="12"/>
        <color indexed="8"/>
        <rFont val="楷体"/>
        <charset val="134"/>
      </rPr>
      <t>禹山北路-长江堤</t>
    </r>
  </si>
  <si>
    <r>
      <rPr>
        <sz val="12"/>
        <color indexed="8"/>
        <rFont val="楷体"/>
        <charset val="134"/>
      </rPr>
      <t>禹山东路</t>
    </r>
  </si>
  <si>
    <r>
      <rPr>
        <sz val="12"/>
        <color indexed="8"/>
        <rFont val="楷体"/>
        <charset val="134"/>
      </rPr>
      <t>左湖立交桥-谷阳北路</t>
    </r>
  </si>
  <si>
    <r>
      <rPr>
        <sz val="12"/>
        <color indexed="8"/>
        <rFont val="楷体"/>
        <charset val="134"/>
      </rPr>
      <t>焦山路</t>
    </r>
  </si>
  <si>
    <r>
      <rPr>
        <sz val="12"/>
        <color indexed="8"/>
        <rFont val="楷体"/>
        <charset val="134"/>
      </rPr>
      <t>老山路-学府路</t>
    </r>
  </si>
  <si>
    <r>
      <rPr>
        <sz val="12"/>
        <color indexed="8"/>
        <rFont val="楷体"/>
        <charset val="134"/>
      </rPr>
      <t>学府路-丁卯桥路</t>
    </r>
  </si>
  <si>
    <r>
      <rPr>
        <sz val="12"/>
        <color indexed="8"/>
        <rFont val="楷体"/>
        <charset val="134"/>
      </rPr>
      <t>梦溪嘉苑小区道路</t>
    </r>
  </si>
  <si>
    <r>
      <rPr>
        <sz val="12"/>
        <color indexed="8"/>
        <rFont val="楷体"/>
        <charset val="134"/>
      </rPr>
      <t>禹山北路</t>
    </r>
  </si>
  <si>
    <r>
      <rPr>
        <sz val="12"/>
        <color indexed="8"/>
        <rFont val="楷体"/>
        <charset val="134"/>
      </rPr>
      <t>东吴路-谷阳路</t>
    </r>
  </si>
  <si>
    <r>
      <rPr>
        <sz val="12"/>
        <color indexed="8"/>
        <rFont val="楷体"/>
        <charset val="134"/>
      </rPr>
      <t>京口东延</t>
    </r>
  </si>
  <si>
    <r>
      <rPr>
        <sz val="12"/>
        <color indexed="8"/>
        <rFont val="楷体"/>
        <charset val="134"/>
      </rPr>
      <t>老山路-园林印刷厂</t>
    </r>
  </si>
  <si>
    <r>
      <rPr>
        <sz val="12"/>
        <color indexed="8"/>
        <rFont val="楷体"/>
        <charset val="134"/>
      </rPr>
      <t>京口支路</t>
    </r>
  </si>
  <si>
    <r>
      <rPr>
        <sz val="12"/>
        <color indexed="8"/>
        <rFont val="楷体"/>
        <charset val="134"/>
      </rPr>
      <t>京口路-老山路</t>
    </r>
  </si>
  <si>
    <r>
      <rPr>
        <sz val="12"/>
        <color indexed="8"/>
        <rFont val="楷体"/>
        <charset val="134"/>
      </rPr>
      <t>京口东段</t>
    </r>
  </si>
  <si>
    <r>
      <rPr>
        <sz val="12"/>
        <color indexed="8"/>
        <rFont val="楷体"/>
        <charset val="134"/>
      </rPr>
      <t>欧龙小学-汝山路南段</t>
    </r>
  </si>
  <si>
    <r>
      <rPr>
        <sz val="12"/>
        <color indexed="8"/>
        <rFont val="楷体"/>
        <charset val="134"/>
      </rPr>
      <t>30-36</t>
    </r>
  </si>
  <si>
    <r>
      <rPr>
        <sz val="12"/>
        <color indexed="8"/>
        <rFont val="楷体"/>
        <charset val="134"/>
      </rPr>
      <t>老山路</t>
    </r>
  </si>
  <si>
    <r>
      <rPr>
        <sz val="12"/>
        <color indexed="8"/>
        <rFont val="楷体"/>
        <charset val="134"/>
      </rPr>
      <t>京口路-区交通局</t>
    </r>
  </si>
  <si>
    <r>
      <rPr>
        <sz val="12"/>
        <color indexed="8"/>
        <rFont val="楷体"/>
        <charset val="134"/>
      </rPr>
      <t>江滨路东延</t>
    </r>
  </si>
  <si>
    <r>
      <rPr>
        <sz val="12"/>
        <color indexed="8"/>
        <rFont val="楷体"/>
        <charset val="134"/>
      </rPr>
      <t>东吴路-焦山大门</t>
    </r>
  </si>
  <si>
    <r>
      <rPr>
        <sz val="12"/>
        <color indexed="8"/>
        <rFont val="楷体"/>
        <charset val="134"/>
      </rPr>
      <t>焦山大门-汝山路</t>
    </r>
  </si>
  <si>
    <r>
      <rPr>
        <sz val="12"/>
        <color indexed="8"/>
        <rFont val="楷体"/>
        <charset val="134"/>
      </rPr>
      <t>江滨路-禹山北路</t>
    </r>
  </si>
  <si>
    <r>
      <rPr>
        <sz val="12"/>
        <color indexed="10"/>
        <rFont val="楷体"/>
        <charset val="134"/>
      </rPr>
      <t>京口时光北门左右两侧空地</t>
    </r>
  </si>
  <si>
    <r>
      <rPr>
        <sz val="12"/>
        <color indexed="8"/>
        <rFont val="楷体"/>
        <charset val="134"/>
      </rPr>
      <t>禹山路-老山路</t>
    </r>
  </si>
  <si>
    <r>
      <rPr>
        <sz val="12"/>
        <color indexed="8"/>
        <rFont val="楷体"/>
        <charset val="134"/>
      </rPr>
      <t>华润路</t>
    </r>
  </si>
  <si>
    <r>
      <rPr>
        <sz val="12"/>
        <color indexed="8"/>
        <rFont val="楷体"/>
        <charset val="134"/>
      </rPr>
      <t>小米山路-焦山路</t>
    </r>
  </si>
  <si>
    <r>
      <rPr>
        <sz val="12"/>
        <color indexed="8"/>
        <rFont val="楷体"/>
        <charset val="134"/>
      </rPr>
      <t>清平路</t>
    </r>
  </si>
  <si>
    <r>
      <rPr>
        <sz val="12"/>
        <color indexed="8"/>
        <rFont val="楷体"/>
        <charset val="134"/>
      </rPr>
      <t>江滨大道-禹山路</t>
    </r>
  </si>
  <si>
    <r>
      <rPr>
        <sz val="12"/>
        <color indexed="8"/>
        <rFont val="楷体"/>
        <charset val="134"/>
      </rPr>
      <t>清河路</t>
    </r>
  </si>
  <si>
    <r>
      <rPr>
        <sz val="12"/>
        <color indexed="8"/>
        <rFont val="楷体"/>
        <charset val="134"/>
      </rPr>
      <t>汝山路-焦山路</t>
    </r>
  </si>
  <si>
    <r>
      <rPr>
        <sz val="12"/>
        <color indexed="8"/>
        <rFont val="楷体"/>
        <charset val="134"/>
      </rPr>
      <t>清流路</t>
    </r>
  </si>
  <si>
    <r>
      <rPr>
        <sz val="12"/>
        <color indexed="8"/>
        <rFont val="楷体"/>
        <charset val="134"/>
      </rPr>
      <t>清平路-焦山路</t>
    </r>
  </si>
  <si>
    <r>
      <rPr>
        <sz val="12"/>
        <color indexed="8"/>
        <rFont val="楷体"/>
        <charset val="134"/>
      </rPr>
      <t>禹象路</t>
    </r>
  </si>
  <si>
    <r>
      <rPr>
        <sz val="12"/>
        <color indexed="8"/>
        <rFont val="楷体"/>
        <charset val="134"/>
      </rPr>
      <t>禹山北路-象山路</t>
    </r>
  </si>
  <si>
    <r>
      <rPr>
        <sz val="12"/>
        <color indexed="8"/>
        <rFont val="楷体"/>
        <charset val="134"/>
      </rPr>
      <t>象山路-象山花园三期</t>
    </r>
  </si>
  <si>
    <r>
      <rPr>
        <sz val="12"/>
        <color indexed="8"/>
        <rFont val="楷体"/>
        <charset val="134"/>
      </rPr>
      <t>象山路</t>
    </r>
  </si>
  <si>
    <r>
      <rPr>
        <sz val="12"/>
        <color indexed="8"/>
        <rFont val="楷体"/>
        <charset val="134"/>
      </rPr>
      <t>焦山路-</t>
    </r>
    <r>
      <rPr>
        <sz val="12"/>
        <color indexed="10"/>
        <rFont val="楷体"/>
        <charset val="134"/>
      </rPr>
      <t>东吴路</t>
    </r>
  </si>
  <si>
    <r>
      <rPr>
        <sz val="12"/>
        <color indexed="8"/>
        <rFont val="楷体"/>
        <charset val="134"/>
      </rPr>
      <t>焦山路-禹象路</t>
    </r>
  </si>
  <si>
    <r>
      <rPr>
        <sz val="12"/>
        <color indexed="8"/>
        <rFont val="楷体"/>
        <charset val="134"/>
      </rPr>
      <t>胜利港路</t>
    </r>
  </si>
  <si>
    <r>
      <rPr>
        <sz val="12"/>
        <color indexed="8"/>
        <rFont val="楷体"/>
        <charset val="134"/>
      </rPr>
      <t>禹象北路-象山路</t>
    </r>
  </si>
  <si>
    <r>
      <rPr>
        <sz val="12"/>
        <color indexed="8"/>
        <rFont val="楷体"/>
        <charset val="134"/>
      </rPr>
      <t>象山路-断头路</t>
    </r>
  </si>
  <si>
    <r>
      <rPr>
        <sz val="12"/>
        <color indexed="8"/>
        <rFont val="楷体"/>
        <charset val="134"/>
      </rPr>
      <t>汝山路北段</t>
    </r>
  </si>
  <si>
    <r>
      <rPr>
        <sz val="12"/>
        <color indexed="8"/>
        <rFont val="楷体"/>
        <charset val="134"/>
      </rPr>
      <t>花山路</t>
    </r>
  </si>
  <si>
    <r>
      <rPr>
        <sz val="12"/>
        <color indexed="8"/>
        <rFont val="楷体"/>
        <charset val="134"/>
      </rPr>
      <t>小米山路-京口变电所</t>
    </r>
  </si>
  <si>
    <r>
      <rPr>
        <sz val="12"/>
        <color indexed="8"/>
        <rFont val="楷体"/>
        <charset val="134"/>
      </rPr>
      <t>宗泽路</t>
    </r>
  </si>
  <si>
    <r>
      <rPr>
        <sz val="12"/>
        <color indexed="8"/>
        <rFont val="楷体"/>
        <charset val="134"/>
      </rPr>
      <t>谷阳路-学府路</t>
    </r>
  </si>
  <si>
    <r>
      <rPr>
        <sz val="12"/>
        <color indexed="8"/>
        <rFont val="楷体"/>
        <charset val="134"/>
      </rPr>
      <t>谷阳路-象山国土所</t>
    </r>
  </si>
  <si>
    <r>
      <rPr>
        <sz val="12"/>
        <color indexed="8"/>
        <rFont val="楷体"/>
        <charset val="134"/>
      </rPr>
      <t>象山国土所-京口变电所</t>
    </r>
  </si>
  <si>
    <r>
      <rPr>
        <sz val="12"/>
        <color indexed="8"/>
        <rFont val="楷体"/>
        <charset val="134"/>
      </rPr>
      <t>京口变电所-焦山路</t>
    </r>
  </si>
  <si>
    <r>
      <rPr>
        <sz val="12"/>
        <color indexed="8"/>
        <rFont val="楷体"/>
        <charset val="134"/>
      </rPr>
      <t>江滨路</t>
    </r>
  </si>
  <si>
    <r>
      <rPr>
        <sz val="12"/>
        <color indexed="8"/>
        <rFont val="楷体"/>
        <charset val="134"/>
      </rPr>
      <t>梦溪路-虹桥港</t>
    </r>
  </si>
  <si>
    <r>
      <rPr>
        <sz val="12"/>
        <color indexed="8"/>
        <rFont val="楷体"/>
        <charset val="134"/>
      </rPr>
      <t>虹桥港-东吴路北段</t>
    </r>
  </si>
  <si>
    <r>
      <rPr>
        <sz val="12"/>
        <color indexed="8"/>
        <rFont val="楷体"/>
        <charset val="134"/>
      </rPr>
      <t>阳光世纪-滨水路</t>
    </r>
  </si>
  <si>
    <r>
      <rPr>
        <sz val="12"/>
        <color indexed="8"/>
        <rFont val="楷体"/>
        <charset val="134"/>
      </rPr>
      <t>滨水路</t>
    </r>
  </si>
  <si>
    <r>
      <rPr>
        <sz val="12"/>
        <color indexed="8"/>
        <rFont val="楷体"/>
        <charset val="134"/>
      </rPr>
      <t>东吴路-焦山公园</t>
    </r>
  </si>
  <si>
    <r>
      <rPr>
        <sz val="12"/>
        <color indexed="8"/>
        <rFont val="楷体"/>
        <charset val="134"/>
      </rPr>
      <t>含北固湾广场</t>
    </r>
  </si>
  <si>
    <r>
      <rPr>
        <sz val="12"/>
        <color indexed="8"/>
        <rFont val="楷体"/>
        <charset val="134"/>
      </rPr>
      <t>江洲路</t>
    </r>
  </si>
  <si>
    <r>
      <rPr>
        <sz val="12"/>
        <color indexed="8"/>
        <rFont val="楷体"/>
        <charset val="134"/>
      </rPr>
      <t>江滨路-滨水路</t>
    </r>
  </si>
  <si>
    <r>
      <rPr>
        <sz val="12"/>
        <color indexed="8"/>
        <rFont val="楷体"/>
        <charset val="134"/>
      </rPr>
      <t>东吴路</t>
    </r>
  </si>
  <si>
    <r>
      <rPr>
        <sz val="12"/>
        <color indexed="8"/>
        <rFont val="楷体"/>
        <charset val="134"/>
      </rPr>
      <t>解放路-九里街</t>
    </r>
  </si>
  <si>
    <r>
      <rPr>
        <sz val="12"/>
        <color indexed="8"/>
        <rFont val="楷体"/>
        <charset val="134"/>
      </rPr>
      <t>九里街-焦山</t>
    </r>
  </si>
  <si>
    <r>
      <rPr>
        <sz val="12"/>
        <color indexed="8"/>
        <rFont val="楷体"/>
        <charset val="134"/>
      </rPr>
      <t>东吴路-滨水路</t>
    </r>
  </si>
  <si>
    <r>
      <rPr>
        <sz val="12"/>
        <color indexed="8"/>
        <rFont val="楷体"/>
        <charset val="134"/>
      </rPr>
      <t>含松盛园广场及停车场和双拥广场</t>
    </r>
  </si>
  <si>
    <r>
      <rPr>
        <sz val="12"/>
        <color indexed="8"/>
        <rFont val="楷体"/>
        <charset val="134"/>
      </rPr>
      <t>小圩子路</t>
    </r>
  </si>
  <si>
    <r>
      <rPr>
        <sz val="12"/>
        <color indexed="8"/>
        <rFont val="楷体"/>
        <charset val="134"/>
      </rPr>
      <t>东吴路-江滨大道</t>
    </r>
  </si>
  <si>
    <r>
      <rPr>
        <sz val="12"/>
        <color indexed="8"/>
        <rFont val="楷体"/>
        <charset val="134"/>
      </rPr>
      <t>东吴路-滨江大道</t>
    </r>
  </si>
  <si>
    <r>
      <rPr>
        <sz val="12"/>
        <color indexed="8"/>
        <rFont val="楷体"/>
        <charset val="134"/>
      </rPr>
      <t>阳光世纪花园小区道路</t>
    </r>
  </si>
  <si>
    <r>
      <rPr>
        <sz val="12"/>
        <color indexed="8"/>
        <rFont val="楷体"/>
        <charset val="134"/>
      </rPr>
      <t>挹江路</t>
    </r>
  </si>
  <si>
    <r>
      <rPr>
        <sz val="12"/>
        <color indexed="8"/>
        <rFont val="楷体"/>
        <charset val="134"/>
      </rPr>
      <t>观江路</t>
    </r>
  </si>
  <si>
    <r>
      <rPr>
        <sz val="12"/>
        <color indexed="8"/>
        <rFont val="楷体"/>
        <charset val="134"/>
      </rPr>
      <t>彩虹路</t>
    </r>
  </si>
  <si>
    <r>
      <rPr>
        <sz val="12"/>
        <color indexed="8"/>
        <rFont val="楷体"/>
        <charset val="134"/>
      </rPr>
      <t>彩云路</t>
    </r>
  </si>
  <si>
    <r>
      <rPr>
        <sz val="12"/>
        <color indexed="8"/>
        <rFont val="楷体"/>
        <charset val="134"/>
      </rPr>
      <t>紫梧路</t>
    </r>
  </si>
  <si>
    <r>
      <rPr>
        <sz val="12"/>
        <color indexed="8"/>
        <rFont val="楷体"/>
        <charset val="134"/>
      </rPr>
      <t>彩霞路</t>
    </r>
  </si>
  <si>
    <r>
      <rPr>
        <sz val="12"/>
        <color indexed="8"/>
        <rFont val="楷体"/>
        <charset val="134"/>
      </rPr>
      <t>京江路</t>
    </r>
  </si>
  <si>
    <r>
      <rPr>
        <sz val="12"/>
        <color indexed="8"/>
        <rFont val="楷体"/>
        <charset val="134"/>
      </rPr>
      <t>京口污水处理厂-江滨路</t>
    </r>
  </si>
  <si>
    <t>备注：</t>
  </si>
  <si>
    <t>1、上述标段的表格为道路清扫保洁的基本信息，供投标人参考，投标人应自行前往勘测核实。道路两侧建筑物之间凡是经市容环卫主管部门同意设置的垃圾箱（房）、垃圾桶、果壳箱等垃圾收集容器，垃圾清运、垃圾容器管护均属本标段作业内容之一。</t>
  </si>
  <si>
    <t>2、机械作业公里:具备机械作业条件的道路，每天上、下午各机扫、洒水1次，上午7:30、下午13:30前完成作业，用洗扫车配合人工每周冲洗不少于2次。冲洗洒水2次（作业里程142.0654km/日），机扫作业2次（作业里程278.1788km/日）。</t>
  </si>
  <si>
    <t>3、本标段学府路、谷阳路、纬七路、纬八路、宗泽路为国控点周边重点道路，每日各增加机扫2次（作业里程66.072km/日）；洒水11次（作业里程181.7016km/日）；禹山路、禹山东路、焦山路、经九路、恒运路、汝山路、江滨路（滨水路-汝山路）、滨水路、东吴路、梦溪路等道路每日各增加机扫2次（作业里程98km/日）；洒水3次(作业里程73.5km/日)。</t>
  </si>
  <si>
    <t>4、本标段核定工作人员270人（清扫243人、清运7人、小型高压冲洗2人、驾驶员14人、管理人员4人，以上人员含轮休）。</t>
  </si>
  <si>
    <r>
      <rPr>
        <b/>
        <sz val="18"/>
        <color indexed="8"/>
        <rFont val="仿宋_GB2312"/>
        <charset val="134"/>
      </rPr>
      <t>京口区B标</t>
    </r>
    <r>
      <rPr>
        <b/>
        <u/>
        <sz val="18"/>
        <color indexed="8"/>
        <rFont val="仿宋_GB2312"/>
        <charset val="134"/>
      </rPr>
      <t>正东路</t>
    </r>
    <r>
      <rPr>
        <b/>
        <sz val="18"/>
        <color indexed="8"/>
        <rFont val="仿宋_GB2312"/>
        <charset val="134"/>
      </rPr>
      <t>街道清扫保洁市场化运作工作量清单</t>
    </r>
  </si>
  <si>
    <t>宝塔山社区</t>
  </si>
  <si>
    <r>
      <rPr>
        <sz val="12"/>
        <color indexed="8"/>
        <rFont val="仿宋_GB2312"/>
        <charset val="134"/>
      </rPr>
      <t>塔山路8号</t>
    </r>
  </si>
  <si>
    <r>
      <rPr>
        <sz val="12"/>
        <color indexed="8"/>
        <rFont val="仿宋_GB2312"/>
        <charset val="134"/>
      </rPr>
      <t>塔山路8号1幢2幢5幢等区域</t>
    </r>
  </si>
  <si>
    <r>
      <rPr>
        <sz val="12"/>
        <color indexed="8"/>
        <rFont val="仿宋_GB2312"/>
        <charset val="134"/>
      </rPr>
      <t>枫林湾小区</t>
    </r>
  </si>
  <si>
    <r>
      <rPr>
        <sz val="12"/>
        <color indexed="8"/>
        <rFont val="仿宋_GB2312"/>
        <charset val="134"/>
      </rPr>
      <t>枫林湾小区等区域</t>
    </r>
  </si>
  <si>
    <r>
      <rPr>
        <sz val="12"/>
        <color indexed="8"/>
        <rFont val="仿宋_GB2312"/>
        <charset val="134"/>
      </rPr>
      <t>古润礼拜寺山顶等区域</t>
    </r>
  </si>
  <si>
    <r>
      <rPr>
        <sz val="12"/>
        <color indexed="8"/>
        <rFont val="仿宋_GB2312"/>
        <charset val="134"/>
      </rPr>
      <t>枫林湾西围墙至焦山路口</t>
    </r>
  </si>
  <si>
    <r>
      <rPr>
        <sz val="12"/>
        <color indexed="8"/>
        <rFont val="仿宋_GB2312"/>
        <charset val="134"/>
      </rPr>
      <t>学府华庭南围墙至新华电小区大门</t>
    </r>
  </si>
  <si>
    <r>
      <rPr>
        <sz val="12"/>
        <color indexed="8"/>
        <rFont val="仿宋_GB2312"/>
        <charset val="134"/>
      </rPr>
      <t>枫林湾小区西大门外小牛津幼儿园周边（不过桥）</t>
    </r>
  </si>
  <si>
    <r>
      <rPr>
        <sz val="12"/>
        <color indexed="8"/>
        <rFont val="仿宋_GB2312"/>
        <charset val="134"/>
      </rPr>
      <t>枫林湾东围墙外</t>
    </r>
  </si>
  <si>
    <r>
      <rPr>
        <sz val="12"/>
        <color indexed="8"/>
        <rFont val="仿宋_GB2312"/>
        <charset val="134"/>
      </rPr>
      <t>新华电宿舍后门外至都天庙（村）不过桥沿线</t>
    </r>
  </si>
  <si>
    <t>新华电小区1-19栋</t>
  </si>
  <si>
    <t>新增</t>
  </si>
  <si>
    <t>焦顶山社区</t>
  </si>
  <si>
    <r>
      <rPr>
        <sz val="12"/>
        <color indexed="8"/>
        <rFont val="仿宋_GB2312"/>
        <charset val="134"/>
      </rPr>
      <t>恒大酒店南侧、原砖瓦厂宿舍</t>
    </r>
  </si>
  <si>
    <r>
      <rPr>
        <sz val="12"/>
        <color indexed="8"/>
        <rFont val="仿宋_GB2312"/>
        <charset val="134"/>
      </rPr>
      <t>学府路92号</t>
    </r>
  </si>
  <si>
    <r>
      <rPr>
        <sz val="12"/>
        <color indexed="8"/>
        <rFont val="仿宋_GB2312"/>
        <charset val="134"/>
      </rPr>
      <t>焦顶山山脚下民居</t>
    </r>
  </si>
  <si>
    <r>
      <rPr>
        <sz val="12"/>
        <color indexed="8"/>
        <rFont val="仿宋_GB2312"/>
        <charset val="134"/>
      </rPr>
      <t>苗家湾南路停车场周边</t>
    </r>
  </si>
  <si>
    <r>
      <rPr>
        <sz val="12"/>
        <color indexed="8"/>
        <rFont val="仿宋_GB2312"/>
        <charset val="134"/>
      </rPr>
      <t>恒美家园B区门前的一条路段</t>
    </r>
  </si>
  <si>
    <r>
      <rPr>
        <sz val="12"/>
        <color indexed="8"/>
        <rFont val="仿宋_GB2312"/>
        <charset val="134"/>
      </rPr>
      <t>小东庄</t>
    </r>
  </si>
  <si>
    <r>
      <rPr>
        <sz val="12"/>
        <color indexed="8"/>
        <rFont val="仿宋_GB2312"/>
        <charset val="134"/>
      </rPr>
      <t>城中村小东庄等区域</t>
    </r>
  </si>
  <si>
    <r>
      <rPr>
        <sz val="12"/>
        <color indexed="8"/>
        <rFont val="仿宋_GB2312"/>
        <charset val="134"/>
      </rPr>
      <t>居民100，暂住400</t>
    </r>
  </si>
  <si>
    <r>
      <rPr>
        <sz val="12"/>
        <color indexed="8"/>
        <rFont val="仿宋_GB2312"/>
        <charset val="134"/>
      </rPr>
      <t>恒泰新村</t>
    </r>
  </si>
  <si>
    <r>
      <rPr>
        <sz val="12"/>
        <color indexed="8"/>
        <rFont val="仿宋_GB2312"/>
        <charset val="134"/>
      </rPr>
      <t>恒泰新村等区域</t>
    </r>
  </si>
  <si>
    <r>
      <rPr>
        <sz val="12"/>
        <color indexed="8"/>
        <rFont val="仿宋_GB2312"/>
        <charset val="134"/>
      </rPr>
      <t>都天庙</t>
    </r>
  </si>
  <si>
    <r>
      <rPr>
        <sz val="12"/>
        <color indexed="8"/>
        <rFont val="仿宋_GB2312"/>
        <charset val="134"/>
      </rPr>
      <t>城中村都天庙等区域</t>
    </r>
  </si>
  <si>
    <r>
      <rPr>
        <sz val="12"/>
        <color indexed="8"/>
        <rFont val="仿宋_GB2312"/>
        <charset val="134"/>
      </rPr>
      <t>居民200，暂住600</t>
    </r>
  </si>
  <si>
    <r>
      <rPr>
        <sz val="12"/>
        <color indexed="8"/>
        <rFont val="仿宋_GB2312"/>
        <charset val="134"/>
      </rPr>
      <t>苗家湾</t>
    </r>
  </si>
  <si>
    <r>
      <rPr>
        <sz val="12"/>
        <color indexed="8"/>
        <rFont val="仿宋_GB2312"/>
        <charset val="134"/>
      </rPr>
      <t>城中村苗家湾等区域</t>
    </r>
  </si>
  <si>
    <r>
      <rPr>
        <sz val="12"/>
        <color indexed="8"/>
        <rFont val="仿宋_GB2312"/>
        <charset val="134"/>
      </rPr>
      <t>居民50，暂住200</t>
    </r>
  </si>
  <si>
    <r>
      <rPr>
        <sz val="12"/>
        <color indexed="8"/>
        <rFont val="仿宋_GB2312"/>
        <charset val="134"/>
      </rPr>
      <t>学府路87号89号</t>
    </r>
  </si>
  <si>
    <r>
      <rPr>
        <sz val="12"/>
        <color indexed="8"/>
        <rFont val="仿宋_GB2312"/>
        <charset val="134"/>
      </rPr>
      <t>发动机厂宿舍等区域</t>
    </r>
  </si>
  <si>
    <r>
      <rPr>
        <sz val="12"/>
        <color indexed="8"/>
        <rFont val="仿宋_GB2312"/>
        <charset val="134"/>
      </rPr>
      <t>焦顶山</t>
    </r>
  </si>
  <si>
    <r>
      <rPr>
        <sz val="12"/>
        <color indexed="8"/>
        <rFont val="仿宋_GB2312"/>
        <charset val="134"/>
      </rPr>
      <t>焦顶山片区等区域</t>
    </r>
  </si>
  <si>
    <r>
      <rPr>
        <sz val="12"/>
        <color indexed="8"/>
        <rFont val="仿宋_GB2312"/>
        <charset val="134"/>
      </rPr>
      <t>焦顶山脚下</t>
    </r>
  </si>
  <si>
    <r>
      <rPr>
        <sz val="12"/>
        <color indexed="8"/>
        <rFont val="仿宋_GB2312"/>
        <charset val="134"/>
      </rPr>
      <t>京口路100号</t>
    </r>
  </si>
  <si>
    <r>
      <rPr>
        <sz val="12"/>
        <color indexed="8"/>
        <rFont val="仿宋_GB2312"/>
        <charset val="134"/>
      </rPr>
      <t>江天汽车公司宿舍等区域</t>
    </r>
  </si>
  <si>
    <r>
      <rPr>
        <sz val="12"/>
        <color indexed="8"/>
        <rFont val="仿宋_GB2312"/>
        <charset val="134"/>
      </rPr>
      <t>焦山路沿线，包括学府路87号15幢外围墙马路斜对面石坝坡上</t>
    </r>
  </si>
  <si>
    <r>
      <rPr>
        <sz val="12"/>
        <color indexed="8"/>
        <rFont val="仿宋_GB2312"/>
        <charset val="134"/>
      </rPr>
      <t xml:space="preserve">焦顶山路八队（村）里口围墙边和院子、垃圾箱的保洁 </t>
    </r>
    <r>
      <rPr>
        <sz val="12"/>
        <color indexed="8"/>
        <rFont val="仿宋_GB2312"/>
        <charset val="134"/>
      </rPr>
      <t xml:space="preserve">      </t>
    </r>
  </si>
  <si>
    <r>
      <rPr>
        <sz val="12"/>
        <color indexed="8"/>
        <rFont val="仿宋_GB2312"/>
        <charset val="134"/>
      </rPr>
      <t>无</t>
    </r>
  </si>
  <si>
    <r>
      <rPr>
        <sz val="12"/>
        <color indexed="8"/>
        <rFont val="仿宋_GB2312"/>
        <charset val="134"/>
      </rPr>
      <t>京口路301号沿线</t>
    </r>
  </si>
  <si>
    <r>
      <rPr>
        <sz val="12"/>
        <color indexed="8"/>
        <rFont val="仿宋_GB2312"/>
        <charset val="134"/>
      </rPr>
      <t>京口路社区沿线所有支巷小区直到京砚山浴场广告牌处（包括小路口39号、35号两条巷子，过浴场广告牌）</t>
    </r>
  </si>
  <si>
    <r>
      <rPr>
        <sz val="12"/>
        <color indexed="8"/>
        <rFont val="仿宋_GB2312"/>
        <charset val="134"/>
      </rPr>
      <t>京口路35-1、35-2号，小公园绿岛直到八角亭交界点，小路口小朱电动车车行旁坡子沿上面居民住户门口天井</t>
    </r>
  </si>
  <si>
    <r>
      <rPr>
        <sz val="12"/>
        <color indexed="8"/>
        <rFont val="仿宋_GB2312"/>
        <charset val="134"/>
      </rPr>
      <t>苗家湾北路恒实财富东侧断头路</t>
    </r>
  </si>
  <si>
    <r>
      <rPr>
        <sz val="12"/>
        <color indexed="8"/>
        <rFont val="仿宋_GB2312"/>
        <charset val="134"/>
      </rPr>
      <t>学府路菜场周边</t>
    </r>
  </si>
  <si>
    <r>
      <rPr>
        <sz val="12"/>
        <color indexed="10"/>
        <rFont val="仿宋_GB2312"/>
        <charset val="134"/>
      </rPr>
      <t>学府路大润发后门及东侧延十一中一段无名路</t>
    </r>
  </si>
  <si>
    <t>京砚山社区</t>
  </si>
  <si>
    <r>
      <rPr>
        <sz val="12"/>
        <color indexed="8"/>
        <rFont val="仿宋_GB2312"/>
        <charset val="134"/>
      </rPr>
      <t>京口路38号小区</t>
    </r>
  </si>
  <si>
    <r>
      <rPr>
        <sz val="12"/>
        <color indexed="8"/>
        <rFont val="仿宋_GB2312"/>
        <charset val="134"/>
      </rPr>
      <t>小区主干道、2幢、3幢、5幢、6幢、7幢、8幢、9幢、10幢、23幢、24幢、25幢、26幢、27幢、28幢、35幢、37幢、39幢等区域</t>
    </r>
  </si>
  <si>
    <r>
      <rPr>
        <sz val="12"/>
        <color indexed="8"/>
        <rFont val="仿宋_GB2312"/>
        <charset val="134"/>
      </rPr>
      <t>京口路12号小区</t>
    </r>
  </si>
  <si>
    <r>
      <rPr>
        <sz val="12"/>
        <color indexed="8"/>
        <rFont val="仿宋_GB2312"/>
        <charset val="134"/>
      </rPr>
      <t>小区主干道、1幢、2幢、3幢、5幢、6幢、7幢、8幢、9幢等区域</t>
    </r>
  </si>
  <si>
    <r>
      <rPr>
        <sz val="12"/>
        <color indexed="8"/>
        <rFont val="仿宋_GB2312"/>
        <charset val="134"/>
      </rPr>
      <t>京口路52号一期小区</t>
    </r>
  </si>
  <si>
    <r>
      <rPr>
        <sz val="12"/>
        <color indexed="8"/>
        <rFont val="仿宋_GB2312"/>
        <charset val="134"/>
      </rPr>
      <t>小区主干道、1幢、3幢、4幢、5幢等区域</t>
    </r>
  </si>
  <si>
    <r>
      <rPr>
        <sz val="12"/>
        <color indexed="8"/>
        <rFont val="仿宋_GB2312"/>
        <charset val="134"/>
      </rPr>
      <t>京口路60号小区、88-60号街巷</t>
    </r>
  </si>
  <si>
    <r>
      <rPr>
        <sz val="12"/>
        <color indexed="8"/>
        <rFont val="仿宋_GB2312"/>
        <charset val="134"/>
      </rPr>
      <t>小区主干道、6幢、7幢、8幢、9幢、88-60号街巷等区域</t>
    </r>
  </si>
  <si>
    <r>
      <rPr>
        <sz val="12"/>
        <color indexed="8"/>
        <rFont val="仿宋_GB2312"/>
        <charset val="134"/>
      </rPr>
      <t>京口路50号主干道、54号、88号小公园等区域</t>
    </r>
  </si>
  <si>
    <r>
      <rPr>
        <sz val="12"/>
        <color indexed="8"/>
        <rFont val="仿宋_GB2312"/>
        <charset val="134"/>
      </rPr>
      <t>嘉慧花园小区</t>
    </r>
  </si>
  <si>
    <r>
      <rPr>
        <sz val="12"/>
        <color indexed="8"/>
        <rFont val="仿宋_GB2312"/>
        <charset val="134"/>
      </rPr>
      <t>小区主干道、1幢、2幢、3幢、4幢、5幢、托配厂宿舍等区域</t>
    </r>
  </si>
  <si>
    <r>
      <rPr>
        <sz val="12"/>
        <color indexed="8"/>
        <rFont val="仿宋_GB2312"/>
        <charset val="134"/>
      </rPr>
      <t xml:space="preserve">  </t>
    </r>
    <r>
      <rPr>
        <sz val="12"/>
        <color indexed="8"/>
        <rFont val="仿宋_GB2312"/>
        <charset val="134"/>
      </rPr>
      <t xml:space="preserve">京口路56号小区 </t>
    </r>
    <r>
      <rPr>
        <sz val="12"/>
        <color indexed="8"/>
        <rFont val="仿宋_GB2312"/>
        <charset val="134"/>
      </rPr>
      <t xml:space="preserve">   </t>
    </r>
  </si>
  <si>
    <r>
      <rPr>
        <sz val="12"/>
        <color indexed="8"/>
        <rFont val="仿宋_GB2312"/>
        <charset val="134"/>
      </rPr>
      <t>小区主干道、56号(1幢、2幢、3幢、4幢)等区域</t>
    </r>
  </si>
  <si>
    <r>
      <rPr>
        <sz val="12"/>
        <color indexed="8"/>
        <rFont val="仿宋_GB2312"/>
        <charset val="134"/>
      </rPr>
      <t xml:space="preserve">京口路52号二期小区 </t>
    </r>
    <r>
      <rPr>
        <sz val="12"/>
        <color indexed="8"/>
        <rFont val="仿宋_GB2312"/>
        <charset val="134"/>
      </rPr>
      <t xml:space="preserve">    </t>
    </r>
  </si>
  <si>
    <r>
      <rPr>
        <sz val="12"/>
        <color indexed="8"/>
        <rFont val="仿宋_GB2312"/>
        <charset val="134"/>
      </rPr>
      <t>小区主干道、52号二期(6幢、7幢、8幢、9幢)等区域</t>
    </r>
  </si>
  <si>
    <r>
      <rPr>
        <sz val="12"/>
        <color indexed="8"/>
        <rFont val="仿宋_GB2312"/>
        <charset val="134"/>
      </rPr>
      <t xml:space="preserve">京口路88号 </t>
    </r>
    <r>
      <rPr>
        <sz val="12"/>
        <color indexed="8"/>
        <rFont val="仿宋_GB2312"/>
        <charset val="134"/>
      </rPr>
      <t xml:space="preserve">  </t>
    </r>
  </si>
  <si>
    <r>
      <rPr>
        <sz val="12"/>
        <color indexed="8"/>
        <rFont val="仿宋_GB2312"/>
        <charset val="134"/>
      </rPr>
      <t>小区主干道、88号(1幢、2幢、3幢、4幢)等区域</t>
    </r>
  </si>
  <si>
    <r>
      <rPr>
        <sz val="12"/>
        <color indexed="8"/>
        <rFont val="仿宋_GB2312"/>
        <charset val="134"/>
      </rPr>
      <t>　京口路88号小区主干道</t>
    </r>
  </si>
  <si>
    <r>
      <rPr>
        <sz val="12"/>
        <color indexed="8"/>
        <rFont val="仿宋_GB2312"/>
        <charset val="134"/>
      </rPr>
      <t>学府雅苑</t>
    </r>
  </si>
  <si>
    <r>
      <rPr>
        <sz val="12"/>
        <color indexed="8"/>
        <rFont val="仿宋_GB2312"/>
        <charset val="134"/>
      </rPr>
      <t>小区主干道、学府雅苑(1幢、2幢、3幢、4幢)等区域</t>
    </r>
  </si>
  <si>
    <r>
      <rPr>
        <sz val="12"/>
        <color indexed="8"/>
        <rFont val="仿宋_GB2312"/>
        <charset val="134"/>
      </rPr>
      <t>京口路50号二期、京口路50号一期</t>
    </r>
  </si>
  <si>
    <r>
      <rPr>
        <sz val="12"/>
        <color indexed="8"/>
        <rFont val="仿宋_GB2312"/>
        <charset val="134"/>
      </rPr>
      <t>小区主干道、京口路50号二期(4幢、5幢)、50一期（1幢、2幢、3幢）等区域</t>
    </r>
  </si>
  <si>
    <r>
      <rPr>
        <sz val="12"/>
        <color indexed="8"/>
        <rFont val="仿宋_GB2312"/>
        <charset val="134"/>
      </rPr>
      <t>学府路71号、学府路73号小区</t>
    </r>
  </si>
  <si>
    <r>
      <rPr>
        <sz val="12"/>
        <color indexed="8"/>
        <rFont val="仿宋_GB2312"/>
        <charset val="134"/>
      </rPr>
      <t>小区主干道、71号楼、73号楼等区域</t>
    </r>
  </si>
  <si>
    <r>
      <rPr>
        <sz val="12"/>
        <color indexed="8"/>
        <rFont val="仿宋_GB2312"/>
        <charset val="134"/>
      </rPr>
      <t>学府路43号</t>
    </r>
  </si>
  <si>
    <r>
      <rPr>
        <sz val="12"/>
        <color indexed="8"/>
        <rFont val="仿宋_GB2312"/>
        <charset val="134"/>
      </rPr>
      <t>街巷等区域</t>
    </r>
  </si>
  <si>
    <r>
      <rPr>
        <sz val="12"/>
        <color indexed="8"/>
        <rFont val="仿宋_GB2312"/>
        <charset val="134"/>
      </rPr>
      <t>学府路高专围墙通往驾校沿线</t>
    </r>
  </si>
  <si>
    <r>
      <rPr>
        <sz val="12"/>
        <color indexed="8"/>
        <rFont val="仿宋_GB2312"/>
        <charset val="134"/>
      </rPr>
      <t>学府路小天鹅宾馆1幢楼及院子</t>
    </r>
  </si>
  <si>
    <t>京口路小东庄38号经贸委宿舍大院</t>
  </si>
  <si>
    <t>酒海街社区</t>
  </si>
  <si>
    <r>
      <rPr>
        <sz val="12"/>
        <color indexed="8"/>
        <rFont val="仿宋_GB2312"/>
        <charset val="134"/>
      </rPr>
      <t>庙巷等区域</t>
    </r>
  </si>
  <si>
    <t>庙巷</t>
  </si>
  <si>
    <r>
      <rPr>
        <sz val="12"/>
        <color indexed="8"/>
        <rFont val="仿宋_GB2312"/>
        <charset val="134"/>
      </rPr>
      <t>棒槌营3、99、157、161、162号</t>
    </r>
  </si>
  <si>
    <r>
      <rPr>
        <sz val="12"/>
        <color indexed="8"/>
        <rFont val="仿宋_GB2312"/>
        <charset val="134"/>
      </rPr>
      <t>南马路等区域</t>
    </r>
  </si>
  <si>
    <r>
      <rPr>
        <sz val="12"/>
        <color indexed="8"/>
        <rFont val="仿宋_GB2312"/>
        <charset val="134"/>
      </rPr>
      <t>正东路以南等区域</t>
    </r>
  </si>
  <si>
    <r>
      <rPr>
        <sz val="12"/>
        <color indexed="8"/>
        <rFont val="仿宋_GB2312"/>
        <charset val="134"/>
      </rPr>
      <t>梦溪路以西等区域</t>
    </r>
  </si>
  <si>
    <r>
      <rPr>
        <sz val="12"/>
        <color indexed="8"/>
        <rFont val="仿宋_GB2312"/>
        <charset val="134"/>
      </rPr>
      <t>酒海街片区</t>
    </r>
  </si>
  <si>
    <r>
      <rPr>
        <sz val="12"/>
        <color indexed="8"/>
        <rFont val="仿宋_GB2312"/>
        <charset val="134"/>
      </rPr>
      <t>酒海街</t>
    </r>
  </si>
  <si>
    <r>
      <rPr>
        <sz val="12"/>
        <color indexed="8"/>
        <rFont val="仿宋_GB2312"/>
        <charset val="134"/>
      </rPr>
      <t>南门大街虎踞桥</t>
    </r>
  </si>
  <si>
    <r>
      <rPr>
        <sz val="12"/>
        <color indexed="8"/>
        <rFont val="仿宋_GB2312"/>
        <charset val="134"/>
      </rPr>
      <t>石头巷</t>
    </r>
  </si>
  <si>
    <r>
      <rPr>
        <sz val="12"/>
        <color indexed="8"/>
        <rFont val="仿宋_GB2312"/>
        <charset val="134"/>
      </rPr>
      <t>下河头</t>
    </r>
  </si>
  <si>
    <r>
      <rPr>
        <sz val="12"/>
        <color indexed="8"/>
        <rFont val="仿宋_GB2312"/>
        <charset val="134"/>
      </rPr>
      <t>簸箕巷</t>
    </r>
  </si>
  <si>
    <r>
      <rPr>
        <sz val="12"/>
        <color indexed="8"/>
        <rFont val="仿宋_GB2312"/>
        <charset val="134"/>
      </rPr>
      <t>正东路</t>
    </r>
  </si>
  <si>
    <r>
      <rPr>
        <sz val="12"/>
        <color indexed="8"/>
        <rFont val="仿宋_GB2312"/>
        <charset val="134"/>
      </rPr>
      <t>古通巷</t>
    </r>
  </si>
  <si>
    <t>南门大街178号1、2栋</t>
  </si>
  <si>
    <t>贺家弄社区</t>
  </si>
  <si>
    <r>
      <rPr>
        <sz val="12"/>
        <color indexed="8"/>
        <rFont val="仿宋_GB2312"/>
        <charset val="134"/>
      </rPr>
      <t>　京河小区</t>
    </r>
  </si>
  <si>
    <r>
      <rPr>
        <sz val="12"/>
        <color indexed="8"/>
        <rFont val="仿宋_GB2312"/>
        <charset val="134"/>
      </rPr>
      <t>　贺家弄小区</t>
    </r>
  </si>
  <si>
    <r>
      <rPr>
        <sz val="12"/>
        <color indexed="8"/>
        <rFont val="仿宋_GB2312"/>
        <charset val="134"/>
      </rPr>
      <t>贺家弄小区（含菜场周边）</t>
    </r>
  </si>
  <si>
    <r>
      <rPr>
        <sz val="12"/>
        <color indexed="8"/>
        <rFont val="仿宋_GB2312"/>
        <charset val="134"/>
      </rPr>
      <t>　靳家巷小区</t>
    </r>
  </si>
  <si>
    <r>
      <rPr>
        <sz val="12"/>
        <color indexed="8"/>
        <rFont val="仿宋_GB2312"/>
        <charset val="134"/>
      </rPr>
      <t>　靳家巷</t>
    </r>
  </si>
  <si>
    <r>
      <rPr>
        <sz val="12"/>
        <color indexed="8"/>
        <rFont val="仿宋_GB2312"/>
        <charset val="134"/>
      </rPr>
      <t>张家巷6、9号，尤唐巷1、2、3、6号，贺家弄30、31、32、33号，南门大街85、123号，靳家巷25、27、29号</t>
    </r>
  </si>
  <si>
    <r>
      <rPr>
        <sz val="12"/>
        <color indexed="8"/>
        <rFont val="仿宋_GB2312"/>
        <charset val="134"/>
      </rPr>
      <t>解放桥巷小区</t>
    </r>
  </si>
  <si>
    <r>
      <rPr>
        <sz val="12"/>
        <color indexed="8"/>
        <rFont val="仿宋_GB2312"/>
        <charset val="134"/>
      </rPr>
      <t>　南门大街虎踞桥</t>
    </r>
  </si>
  <si>
    <r>
      <rPr>
        <sz val="12"/>
        <color indexed="10"/>
        <rFont val="仿宋_GB2312"/>
        <charset val="134"/>
      </rPr>
      <t>学府路社区</t>
    </r>
  </si>
  <si>
    <r>
      <rPr>
        <sz val="12"/>
        <color indexed="10"/>
        <rFont val="仿宋_GB2312"/>
        <charset val="134"/>
      </rPr>
      <t>学府路90号</t>
    </r>
  </si>
  <si>
    <r>
      <rPr>
        <sz val="12"/>
        <color indexed="10"/>
        <rFont val="仿宋_GB2312"/>
        <charset val="134"/>
      </rPr>
      <t>康居苑</t>
    </r>
  </si>
  <si>
    <r>
      <rPr>
        <sz val="12"/>
        <color indexed="10"/>
        <rFont val="仿宋_GB2312"/>
        <charset val="134"/>
      </rPr>
      <t>康居苑1、2、3、4、5幢</t>
    </r>
  </si>
  <si>
    <r>
      <rPr>
        <sz val="12"/>
        <color indexed="10"/>
        <rFont val="仿宋_GB2312"/>
        <charset val="134"/>
      </rPr>
      <t>世纪花园（加油站）</t>
    </r>
  </si>
  <si>
    <r>
      <rPr>
        <sz val="12"/>
        <color indexed="10"/>
        <rFont val="仿宋_GB2312"/>
        <charset val="134"/>
      </rPr>
      <t>世纪花园6、7、9、10、12幢等区域</t>
    </r>
  </si>
  <si>
    <t>备注：本标段核定人员，总人数80人（含轮休）：其中清扫保洁77人（含延时保洁）、管理人员3人。</t>
  </si>
  <si>
    <r>
      <rPr>
        <b/>
        <sz val="18"/>
        <color indexed="8"/>
        <rFont val="仿宋_GB2312"/>
        <charset val="134"/>
      </rPr>
      <t>京口区B标</t>
    </r>
    <r>
      <rPr>
        <b/>
        <u/>
        <sz val="18"/>
        <color indexed="8"/>
        <rFont val="仿宋_GB2312"/>
        <charset val="134"/>
      </rPr>
      <t>四牌楼</t>
    </r>
    <r>
      <rPr>
        <b/>
        <sz val="18"/>
        <color indexed="8"/>
        <rFont val="仿宋_GB2312"/>
        <charset val="134"/>
      </rPr>
      <t>街道清扫保洁市场化运作工作量清单</t>
    </r>
  </si>
  <si>
    <r>
      <rPr>
        <b/>
        <sz val="11"/>
        <color indexed="8"/>
        <rFont val="仿宋_GB2312"/>
        <charset val="134"/>
      </rPr>
      <t>序号</t>
    </r>
  </si>
  <si>
    <r>
      <rPr>
        <b/>
        <sz val="11"/>
        <color indexed="8"/>
        <rFont val="仿宋_GB2312"/>
        <charset val="134"/>
      </rPr>
      <t>社区名称</t>
    </r>
  </si>
  <si>
    <r>
      <rPr>
        <b/>
        <sz val="11"/>
        <color indexed="8"/>
        <rFont val="仿宋_GB2312"/>
        <charset val="134"/>
      </rPr>
      <t>保洁范围</t>
    </r>
  </si>
  <si>
    <r>
      <rPr>
        <b/>
        <sz val="11"/>
        <color indexed="8"/>
        <rFont val="仿宋_GB2312"/>
        <charset val="134"/>
      </rPr>
      <t>保洁区域</t>
    </r>
  </si>
  <si>
    <r>
      <rPr>
        <b/>
        <sz val="11"/>
        <color indexed="8"/>
        <rFont val="仿宋_GB2312"/>
        <charset val="134"/>
      </rPr>
      <t>保洁户数（户）</t>
    </r>
  </si>
  <si>
    <r>
      <rPr>
        <b/>
        <sz val="11"/>
        <color indexed="8"/>
        <rFont val="仿宋_GB2312"/>
        <charset val="134"/>
      </rPr>
      <t>道路面积（</t>
    </r>
    <r>
      <rPr>
        <b/>
        <sz val="11"/>
        <color indexed="8"/>
        <rFont val="宋体"/>
        <charset val="134"/>
      </rPr>
      <t>㎡</t>
    </r>
    <r>
      <rPr>
        <b/>
        <sz val="11"/>
        <color indexed="8"/>
        <rFont val="仿宋_GB2312"/>
        <charset val="134"/>
      </rPr>
      <t>）</t>
    </r>
  </si>
  <si>
    <r>
      <rPr>
        <b/>
        <sz val="11"/>
        <color indexed="8"/>
        <rFont val="仿宋_GB2312"/>
        <charset val="134"/>
      </rPr>
      <t>全日制保洁人员</t>
    </r>
  </si>
  <si>
    <r>
      <rPr>
        <b/>
        <sz val="11"/>
        <color indexed="8"/>
        <rFont val="仿宋_GB2312"/>
        <charset val="134"/>
      </rPr>
      <t>延时保洁重点区域名称</t>
    </r>
  </si>
  <si>
    <r>
      <rPr>
        <b/>
        <sz val="11"/>
        <color indexed="8"/>
        <rFont val="仿宋_GB2312"/>
        <charset val="134"/>
      </rPr>
      <t>重点区域延时保洁新增人员</t>
    </r>
  </si>
  <si>
    <r>
      <rPr>
        <b/>
        <sz val="11"/>
        <color indexed="8"/>
        <rFont val="仿宋_GB2312"/>
        <charset val="134"/>
      </rPr>
      <t>保洁人员合计安排</t>
    </r>
  </si>
  <si>
    <r>
      <rPr>
        <b/>
        <sz val="11"/>
        <color indexed="8"/>
        <rFont val="仿宋_GB2312"/>
        <charset val="134"/>
      </rPr>
      <t>（含各保洁小区）</t>
    </r>
  </si>
  <si>
    <t>道署街社区</t>
  </si>
  <si>
    <r>
      <rPr>
        <sz val="11"/>
        <color indexed="8"/>
        <rFont val="仿宋_GB2312"/>
        <charset val="134"/>
      </rPr>
      <t>仓巷片区</t>
    </r>
  </si>
  <si>
    <r>
      <rPr>
        <sz val="11"/>
        <color indexed="8"/>
        <rFont val="仿宋_GB2312"/>
        <charset val="134"/>
      </rPr>
      <t>大西路100#、112#；仓巷3#、5#、7#-1、7#-2、9#-1~3、11#-1~3、70#-1、71#-1、72#-11、72#-2、76#-2；</t>
    </r>
    <r>
      <rPr>
        <sz val="11"/>
        <rFont val="仿宋_GB2312"/>
        <charset val="134"/>
      </rPr>
      <t>钓鱼巷1</t>
    </r>
    <r>
      <rPr>
        <sz val="11"/>
        <color indexed="8"/>
        <rFont val="仿宋_GB2312"/>
        <charset val="134"/>
      </rPr>
      <t>9#、26#、27#</t>
    </r>
    <r>
      <rPr>
        <sz val="11"/>
        <color indexed="17"/>
        <rFont val="仿宋_GB2312"/>
        <charset val="134"/>
      </rPr>
      <t>；</t>
    </r>
    <r>
      <rPr>
        <sz val="11"/>
        <color indexed="8"/>
        <rFont val="仿宋_GB2312"/>
        <charset val="134"/>
      </rPr>
      <t>醋巷14#；胜利路6#、8#-1、10#-1、12#-1~2等区域</t>
    </r>
  </si>
  <si>
    <r>
      <rPr>
        <sz val="11"/>
        <color indexed="8"/>
        <rFont val="仿宋_GB2312"/>
        <charset val="134"/>
      </rPr>
      <t>仓巷-解放路小学</t>
    </r>
  </si>
  <si>
    <r>
      <rPr>
        <sz val="11"/>
        <color indexed="8"/>
        <rFont val="仿宋_GB2312"/>
        <charset val="134"/>
      </rPr>
      <t>会莲庵街、北水关、解放路片区</t>
    </r>
  </si>
  <si>
    <t>会莲庵街2-1#1~3、2-4#、4#-1~3、48#、50#-1、52#；仓巷、会莲庵街等区域</t>
  </si>
  <si>
    <r>
      <rPr>
        <sz val="11"/>
        <color indexed="8"/>
        <rFont val="仿宋_GB2312"/>
        <charset val="134"/>
      </rPr>
      <t>太平寺巷、</t>
    </r>
    <r>
      <rPr>
        <sz val="11"/>
        <color indexed="8"/>
        <rFont val="仿宋_GB2312"/>
        <charset val="134"/>
      </rPr>
      <t>道署街片区</t>
    </r>
  </si>
  <si>
    <r>
      <rPr>
        <sz val="11"/>
        <rFont val="仿宋_GB2312"/>
        <charset val="134"/>
      </rPr>
      <t>太平寺巷1#</t>
    </r>
    <r>
      <rPr>
        <sz val="11"/>
        <color indexed="8"/>
        <rFont val="仿宋_GB2312"/>
        <charset val="134"/>
      </rPr>
      <t>-1~2；道署街1#-1~2、15#</t>
    </r>
  </si>
  <si>
    <r>
      <rPr>
        <sz val="11"/>
        <color indexed="10"/>
        <rFont val="仿宋_GB2312"/>
        <charset val="134"/>
      </rPr>
      <t>胜利路6号对面停车场及绿化带</t>
    </r>
  </si>
  <si>
    <r>
      <rPr>
        <sz val="11"/>
        <color indexed="8"/>
        <rFont val="仿宋_GB2312"/>
        <charset val="134"/>
      </rPr>
      <t>江一社区</t>
    </r>
  </si>
  <si>
    <r>
      <rPr>
        <sz val="11"/>
        <color indexed="8"/>
        <rFont val="仿宋_GB2312"/>
        <charset val="134"/>
      </rPr>
      <t>江滨美寓</t>
    </r>
  </si>
  <si>
    <r>
      <rPr>
        <sz val="11"/>
        <color indexed="8"/>
        <rFont val="仿宋_GB2312"/>
        <charset val="134"/>
      </rPr>
      <t>江滨美寓1-4等区域</t>
    </r>
  </si>
  <si>
    <r>
      <rPr>
        <sz val="11"/>
        <color indexed="8"/>
        <rFont val="仿宋_GB2312"/>
        <charset val="134"/>
      </rPr>
      <t>30号大院</t>
    </r>
  </si>
  <si>
    <r>
      <rPr>
        <sz val="11"/>
        <color indexed="8"/>
        <rFont val="仿宋_GB2312"/>
        <charset val="134"/>
      </rPr>
      <t>江滨新村30#-1~10、30#-18等区域</t>
    </r>
  </si>
  <si>
    <r>
      <rPr>
        <sz val="11"/>
        <color indexed="8"/>
        <rFont val="仿宋_GB2312"/>
        <charset val="134"/>
      </rPr>
      <t>丽华小区</t>
    </r>
  </si>
  <si>
    <r>
      <rPr>
        <sz val="11"/>
        <color indexed="8"/>
        <rFont val="仿宋_GB2312"/>
        <charset val="134"/>
      </rPr>
      <t>江滨新村30#-11~17等区域</t>
    </r>
  </si>
  <si>
    <r>
      <rPr>
        <sz val="11"/>
        <color indexed="8"/>
        <rFont val="仿宋_GB2312"/>
        <charset val="134"/>
      </rPr>
      <t>松盛园</t>
    </r>
  </si>
  <si>
    <r>
      <rPr>
        <sz val="11"/>
        <color indexed="8"/>
        <rFont val="仿宋_GB2312"/>
        <charset val="134"/>
      </rPr>
      <t>松盛园16幢、18幢（原丽华丝织厂）</t>
    </r>
  </si>
  <si>
    <r>
      <rPr>
        <sz val="11"/>
        <color indexed="8"/>
        <rFont val="仿宋_GB2312"/>
        <charset val="134"/>
      </rPr>
      <t>江滨一期</t>
    </r>
  </si>
  <si>
    <t>江滨新村1#-18#、东吴路75#-1~3、75#12~14、江滨菜场楼上、江滨路53#、54#、56#、忠信路、怡馨路、崇文路、尚德路等区域</t>
  </si>
  <si>
    <t>忠信路
怡馨路
崇文路
尚德路</t>
  </si>
  <si>
    <r>
      <rPr>
        <sz val="11"/>
        <color indexed="8"/>
        <rFont val="仿宋_GB2312"/>
        <charset val="134"/>
      </rPr>
      <t>江滨二期北片区</t>
    </r>
  </si>
  <si>
    <t>江滨新村20#、21#、22#-1~4、23#~29#、31#~36#、39#~44#、48#~54#、56#~67#等区域</t>
  </si>
  <si>
    <r>
      <rPr>
        <sz val="11"/>
        <color indexed="8"/>
        <rFont val="仿宋_GB2312"/>
        <charset val="134"/>
      </rPr>
      <t>江滨二期南片区</t>
    </r>
  </si>
  <si>
    <t>东吴路83#-1~3、85#、江滨新村69#~92#、东吴路123#1~2等区域</t>
  </si>
  <si>
    <r>
      <rPr>
        <sz val="11"/>
        <color indexed="10"/>
        <rFont val="仿宋_GB2312"/>
        <charset val="134"/>
      </rPr>
      <t>东吴路123号</t>
    </r>
  </si>
  <si>
    <r>
      <rPr>
        <sz val="11"/>
        <color indexed="10"/>
        <rFont val="仿宋_GB2312"/>
        <charset val="134"/>
      </rPr>
      <t>镇江东方电力科技院内</t>
    </r>
  </si>
  <si>
    <r>
      <rPr>
        <sz val="11"/>
        <color indexed="8"/>
        <rFont val="仿宋_GB2312"/>
        <charset val="134"/>
      </rPr>
      <t>江二社区</t>
    </r>
  </si>
  <si>
    <r>
      <rPr>
        <sz val="11"/>
        <color indexed="8"/>
        <rFont val="仿宋_GB2312"/>
        <charset val="134"/>
      </rPr>
      <t>江滨三期西片区</t>
    </r>
  </si>
  <si>
    <t>江滨新村93#~120#、163#~168#、东吴路127#、169#~174#、203#~209#等区域</t>
  </si>
  <si>
    <r>
      <rPr>
        <sz val="11"/>
        <color indexed="8"/>
        <rFont val="仿宋_GB2312"/>
        <charset val="134"/>
      </rPr>
      <t>江滨三期东片区</t>
    </r>
  </si>
  <si>
    <t>江滨新村132#~153#、155#~202#等区域</t>
  </si>
  <si>
    <r>
      <rPr>
        <sz val="11"/>
        <color indexed="8"/>
        <rFont val="仿宋_GB2312"/>
        <charset val="134"/>
      </rPr>
      <t>民主新村社区</t>
    </r>
  </si>
  <si>
    <r>
      <rPr>
        <sz val="11"/>
        <color indexed="8"/>
        <rFont val="仿宋_GB2312"/>
        <charset val="134"/>
      </rPr>
      <t>东吴路151号</t>
    </r>
  </si>
  <si>
    <r>
      <rPr>
        <sz val="11"/>
        <color indexed="8"/>
        <rFont val="仿宋_GB2312"/>
        <charset val="134"/>
      </rPr>
      <t>东吴路151#-1~5等区域</t>
    </r>
  </si>
  <si>
    <r>
      <rPr>
        <sz val="11"/>
        <color indexed="8"/>
        <rFont val="仿宋_GB2312"/>
        <charset val="134"/>
      </rPr>
      <t>东吴路155号</t>
    </r>
  </si>
  <si>
    <r>
      <rPr>
        <sz val="11"/>
        <color indexed="8"/>
        <rFont val="仿宋_GB2312"/>
        <charset val="134"/>
      </rPr>
      <t>东吴路155#-1~6等区域</t>
    </r>
  </si>
  <si>
    <r>
      <rPr>
        <sz val="11"/>
        <color indexed="8"/>
        <rFont val="仿宋_GB2312"/>
        <charset val="134"/>
      </rPr>
      <t>象山桥三村</t>
    </r>
  </si>
  <si>
    <r>
      <rPr>
        <sz val="11"/>
        <color indexed="8"/>
        <rFont val="仿宋_GB2312"/>
        <charset val="134"/>
      </rPr>
      <t>象山桥三村3-6等区域</t>
    </r>
  </si>
  <si>
    <r>
      <rPr>
        <sz val="11"/>
        <color indexed="8"/>
        <rFont val="仿宋_GB2312"/>
        <charset val="134"/>
      </rPr>
      <t>民主新村西片区</t>
    </r>
  </si>
  <si>
    <t>东吴路137#-1、121#、129#2-4、135#、137#、139#、141#、143#、153#-1、153#-2等区域</t>
  </si>
  <si>
    <r>
      <rPr>
        <sz val="11"/>
        <color indexed="8"/>
        <rFont val="仿宋_GB2312"/>
        <charset val="134"/>
      </rPr>
      <t>民主新村东片区</t>
    </r>
  </si>
  <si>
    <t>东吴路161#-1~3、163#、167#-1、167#-2、邮电楼宿舍、教师楼、183#、沧浪桥</t>
  </si>
  <si>
    <r>
      <rPr>
        <sz val="11"/>
        <color indexed="8"/>
        <rFont val="仿宋_GB2312"/>
        <charset val="134"/>
      </rPr>
      <t>江东社区</t>
    </r>
  </si>
  <si>
    <r>
      <rPr>
        <sz val="11"/>
        <color indexed="8"/>
        <rFont val="仿宋_GB2312"/>
        <charset val="134"/>
      </rPr>
      <t>小圩子队</t>
    </r>
  </si>
  <si>
    <r>
      <rPr>
        <sz val="11"/>
        <color indexed="8"/>
        <rFont val="仿宋_GB2312"/>
        <charset val="134"/>
      </rPr>
      <t>小圩子队1#-48#等区域</t>
    </r>
  </si>
  <si>
    <r>
      <rPr>
        <sz val="11"/>
        <color indexed="8"/>
        <rFont val="仿宋_GB2312"/>
        <charset val="134"/>
      </rPr>
      <t>公司大塘</t>
    </r>
  </si>
  <si>
    <r>
      <rPr>
        <sz val="11"/>
        <color indexed="8"/>
        <rFont val="仿宋_GB2312"/>
        <charset val="134"/>
      </rPr>
      <t>公司大塘1#-89#等区域</t>
    </r>
  </si>
  <si>
    <r>
      <rPr>
        <sz val="11"/>
        <color indexed="8"/>
        <rFont val="仿宋_GB2312"/>
        <charset val="134"/>
      </rPr>
      <t>三郎庙</t>
    </r>
  </si>
  <si>
    <r>
      <rPr>
        <sz val="11"/>
        <color indexed="8"/>
        <rFont val="仿宋_GB2312"/>
        <charset val="134"/>
      </rPr>
      <t>三郎庙1#-53#等区域</t>
    </r>
  </si>
  <si>
    <r>
      <rPr>
        <sz val="11"/>
        <color indexed="8"/>
        <rFont val="仿宋_GB2312"/>
        <charset val="134"/>
      </rPr>
      <t>荷花塘社区</t>
    </r>
  </si>
  <si>
    <r>
      <rPr>
        <sz val="11"/>
        <color indexed="8"/>
        <rFont val="仿宋_GB2312"/>
        <charset val="134"/>
      </rPr>
      <t>荷花塘片区</t>
    </r>
  </si>
  <si>
    <t>堂子巷（部分已拆迁）、文广集团消防通道</t>
  </si>
  <si>
    <r>
      <rPr>
        <sz val="11"/>
        <color indexed="8"/>
        <rFont val="仿宋_GB2312"/>
        <charset val="134"/>
      </rPr>
      <t>虹桥社区</t>
    </r>
  </si>
  <si>
    <r>
      <rPr>
        <sz val="11"/>
        <color indexed="8"/>
        <rFont val="仿宋_GB2312"/>
        <charset val="134"/>
      </rPr>
      <t>虹桥片区</t>
    </r>
  </si>
  <si>
    <t>长江路15#-2~15#-5、13#-1~13#3；河北街等区域</t>
  </si>
  <si>
    <r>
      <rPr>
        <sz val="11"/>
        <color indexed="8"/>
        <rFont val="仿宋_GB2312"/>
        <charset val="134"/>
      </rPr>
      <t>阳光世纪花园社区</t>
    </r>
  </si>
  <si>
    <r>
      <rPr>
        <sz val="11"/>
        <color indexed="8"/>
        <rFont val="仿宋_GB2312"/>
        <charset val="134"/>
      </rPr>
      <t>紫梧路至绿化管理处前道路</t>
    </r>
  </si>
  <si>
    <r>
      <rPr>
        <sz val="11"/>
        <color indexed="8"/>
        <rFont val="仿宋_GB2312"/>
        <charset val="134"/>
      </rPr>
      <t>紫荆苑西大门排污站前道路</t>
    </r>
  </si>
  <si>
    <r>
      <rPr>
        <sz val="11"/>
        <color indexed="10"/>
        <rFont val="仿宋_GB2312"/>
        <charset val="134"/>
      </rPr>
      <t>江滨路沧浪桥旁停车场</t>
    </r>
  </si>
  <si>
    <r>
      <rPr>
        <sz val="11"/>
        <color indexed="10"/>
        <rFont val="仿宋_GB2312"/>
        <charset val="134"/>
      </rPr>
      <t>焦山社区</t>
    </r>
  </si>
  <si>
    <r>
      <rPr>
        <sz val="11"/>
        <color indexed="10"/>
        <rFont val="仿宋_GB2312"/>
        <charset val="134"/>
      </rPr>
      <t>象山桥一村</t>
    </r>
  </si>
  <si>
    <r>
      <rPr>
        <sz val="11"/>
        <color indexed="10"/>
        <rFont val="仿宋_GB2312"/>
        <charset val="134"/>
      </rPr>
      <t>象山桥一村1栋-16栋</t>
    </r>
  </si>
  <si>
    <r>
      <rPr>
        <sz val="11"/>
        <color indexed="10"/>
        <rFont val="仿宋_GB2312"/>
        <charset val="134"/>
      </rPr>
      <t>象山桥二村</t>
    </r>
  </si>
  <si>
    <r>
      <rPr>
        <sz val="11"/>
        <color indexed="10"/>
        <rFont val="仿宋_GB2312"/>
        <charset val="134"/>
      </rPr>
      <t>象山桥二村5栋-10栋</t>
    </r>
  </si>
  <si>
    <r>
      <rPr>
        <sz val="11"/>
        <color indexed="10"/>
        <rFont val="仿宋_GB2312"/>
        <charset val="134"/>
      </rPr>
      <t>东吴路120号</t>
    </r>
  </si>
  <si>
    <r>
      <rPr>
        <sz val="11"/>
        <color indexed="10"/>
        <rFont val="仿宋_GB2312"/>
        <charset val="134"/>
      </rPr>
      <t>东吴路120号8栋-12栋</t>
    </r>
  </si>
  <si>
    <r>
      <rPr>
        <sz val="11"/>
        <color indexed="10"/>
        <rFont val="仿宋_GB2312"/>
        <charset val="134"/>
      </rPr>
      <t>东吴路122号</t>
    </r>
  </si>
  <si>
    <r>
      <rPr>
        <sz val="11"/>
        <color indexed="10"/>
        <rFont val="仿宋_GB2312"/>
        <charset val="134"/>
      </rPr>
      <t>东吴路122号2栋、5栋-7栋</t>
    </r>
  </si>
  <si>
    <r>
      <rPr>
        <sz val="11"/>
        <color indexed="10"/>
        <rFont val="仿宋_GB2312"/>
        <charset val="134"/>
      </rPr>
      <t>陈家门社区</t>
    </r>
  </si>
  <si>
    <r>
      <rPr>
        <sz val="11"/>
        <color indexed="10"/>
        <rFont val="仿宋_GB2312"/>
        <charset val="134"/>
      </rPr>
      <t>长江新村</t>
    </r>
  </si>
  <si>
    <r>
      <rPr>
        <sz val="11"/>
        <color indexed="10"/>
        <rFont val="仿宋_GB2312"/>
        <charset val="134"/>
      </rPr>
      <t>长江新村1栋-10栋</t>
    </r>
  </si>
  <si>
    <r>
      <rPr>
        <sz val="11"/>
        <color indexed="10"/>
        <rFont val="仿宋_GB2312"/>
        <charset val="134"/>
      </rPr>
      <t>新河街社区</t>
    </r>
  </si>
  <si>
    <r>
      <rPr>
        <sz val="11"/>
        <color indexed="10"/>
        <rFont val="仿宋_GB2312"/>
        <charset val="134"/>
      </rPr>
      <t>京口闸片区</t>
    </r>
  </si>
  <si>
    <r>
      <rPr>
        <sz val="11"/>
        <color indexed="10"/>
        <rFont val="仿宋_GB2312"/>
        <charset val="134"/>
      </rPr>
      <t>中华路一京口阐一市城管渣土办一新造桥</t>
    </r>
  </si>
  <si>
    <r>
      <rPr>
        <sz val="11"/>
        <color indexed="8"/>
        <rFont val="仿宋_GB2312"/>
        <charset val="134"/>
      </rPr>
      <t>合计</t>
    </r>
  </si>
  <si>
    <t>备注；本标段核定人员，总人数98人（含轮休):其中清扫保洁89人（含延时保洁)、垃圾清运6人（本区域江滨新村垃圾量22吨/日）、管理人员3人。</t>
  </si>
  <si>
    <t>京口区C标外围道路清扫保洁市场化清单</t>
  </si>
  <si>
    <r>
      <rPr>
        <sz val="11"/>
        <color indexed="8"/>
        <rFont val="仿宋_GB2312"/>
        <charset val="134"/>
      </rPr>
      <t>序号</t>
    </r>
  </si>
  <si>
    <r>
      <rPr>
        <sz val="11"/>
        <color indexed="8"/>
        <rFont val="仿宋_GB2312"/>
        <charset val="134"/>
      </rPr>
      <t>行政区域</t>
    </r>
  </si>
  <si>
    <r>
      <rPr>
        <b/>
        <sz val="11"/>
        <color indexed="8"/>
        <rFont val="仿宋_GB2312"/>
        <charset val="134"/>
      </rPr>
      <t>道路起止点或名称</t>
    </r>
  </si>
  <si>
    <r>
      <rPr>
        <b/>
        <sz val="11"/>
        <color indexed="8"/>
        <rFont val="仿宋_GB2312"/>
        <charset val="134"/>
      </rPr>
      <t>道路等级</t>
    </r>
  </si>
  <si>
    <r>
      <rPr>
        <b/>
        <sz val="11"/>
        <color indexed="8"/>
        <rFont val="仿宋_GB2312"/>
        <charset val="134"/>
      </rPr>
      <t>长</t>
    </r>
  </si>
  <si>
    <r>
      <rPr>
        <b/>
        <sz val="11"/>
        <color indexed="8"/>
        <rFont val="仿宋_GB2312"/>
        <charset val="134"/>
      </rPr>
      <t>宽</t>
    </r>
  </si>
  <si>
    <r>
      <rPr>
        <b/>
        <sz val="11"/>
        <color indexed="8"/>
        <rFont val="仿宋_GB2312"/>
        <charset val="134"/>
      </rPr>
      <t>面积</t>
    </r>
  </si>
  <si>
    <r>
      <rPr>
        <b/>
        <sz val="11"/>
        <color indexed="8"/>
        <rFont val="仿宋_GB2312"/>
        <charset val="134"/>
      </rPr>
      <t>绿化面积</t>
    </r>
  </si>
  <si>
    <t>冲洒水里程（m）</t>
  </si>
  <si>
    <t>机扫里程（m）</t>
  </si>
  <si>
    <r>
      <rPr>
        <b/>
        <sz val="11"/>
        <color indexed="8"/>
        <rFont val="仿宋_GB2312"/>
        <charset val="134"/>
      </rPr>
      <t>垃圾房</t>
    </r>
  </si>
  <si>
    <r>
      <rPr>
        <b/>
        <sz val="11"/>
        <color indexed="8"/>
        <rFont val="仿宋_GB2312"/>
        <charset val="134"/>
      </rPr>
      <t>垃圾量</t>
    </r>
  </si>
  <si>
    <t>保洁人数要求</t>
  </si>
  <si>
    <t>机械化</t>
  </si>
  <si>
    <r>
      <rPr>
        <b/>
        <sz val="11"/>
        <color indexed="8"/>
        <rFont val="仿宋_GB2312"/>
        <charset val="134"/>
      </rPr>
      <t>备注</t>
    </r>
  </si>
  <si>
    <t>谏壁街道</t>
  </si>
  <si>
    <r>
      <rPr>
        <sz val="11"/>
        <color indexed="8"/>
        <rFont val="仿宋_GB2312"/>
        <charset val="134"/>
      </rPr>
      <t>镇澄线长岗象山交接处- 木材市场</t>
    </r>
  </si>
  <si>
    <r>
      <rPr>
        <sz val="11"/>
        <color indexed="8"/>
        <rFont val="仿宋_GB2312"/>
        <charset val="134"/>
      </rPr>
      <t xml:space="preserve">谏辛公路、于山街 </t>
    </r>
    <r>
      <rPr>
        <sz val="11"/>
        <color indexed="8"/>
        <rFont val="仿宋_GB2312"/>
        <charset val="134"/>
      </rPr>
      <t xml:space="preserve"> </t>
    </r>
    <r>
      <rPr>
        <sz val="11"/>
        <color indexed="8"/>
        <rFont val="仿宋_GB2312"/>
        <charset val="134"/>
      </rPr>
      <t>红绿灯-老鼠山河</t>
    </r>
  </si>
  <si>
    <r>
      <rPr>
        <sz val="11"/>
        <color indexed="8"/>
        <rFont val="仿宋_GB2312"/>
        <charset val="134"/>
      </rPr>
      <t>雩龙公路 中储粮-338省道交叉口</t>
    </r>
  </si>
  <si>
    <r>
      <rPr>
        <sz val="11"/>
        <color indexed="8"/>
        <rFont val="仿宋_GB2312"/>
        <charset val="134"/>
      </rPr>
      <t>公园路 燕舞桥-上云岗</t>
    </r>
  </si>
  <si>
    <r>
      <rPr>
        <sz val="11"/>
        <color indexed="8"/>
        <rFont val="仿宋_GB2312"/>
        <charset val="134"/>
      </rPr>
      <t>龙嘴大道 燕舞桥-海事局</t>
    </r>
  </si>
  <si>
    <r>
      <rPr>
        <sz val="11"/>
        <color indexed="8"/>
        <rFont val="仿宋_GB2312"/>
        <charset val="134"/>
      </rPr>
      <t>新街 东方-百乐门</t>
    </r>
  </si>
  <si>
    <r>
      <rPr>
        <sz val="11"/>
        <color indexed="8"/>
        <rFont val="仿宋_GB2312"/>
        <charset val="134"/>
      </rPr>
      <t>政府路 燕舞桥-电厂加油站</t>
    </r>
  </si>
  <si>
    <r>
      <rPr>
        <sz val="11"/>
        <color indexed="8"/>
        <rFont val="仿宋_GB2312"/>
        <charset val="134"/>
      </rPr>
      <t>滨河南路 燕舞桥-县二化</t>
    </r>
  </si>
  <si>
    <r>
      <rPr>
        <sz val="11"/>
        <color indexed="8"/>
        <rFont val="仿宋_GB2312"/>
        <charset val="134"/>
      </rPr>
      <t>交通技校院墙西 越河街-海事局</t>
    </r>
  </si>
  <si>
    <r>
      <rPr>
        <sz val="11"/>
        <color indexed="8"/>
        <rFont val="仿宋_GB2312"/>
        <charset val="134"/>
      </rPr>
      <t>滨河北路</t>
    </r>
  </si>
  <si>
    <r>
      <rPr>
        <sz val="11"/>
        <color indexed="8"/>
        <rFont val="仿宋_GB2312"/>
        <charset val="134"/>
      </rPr>
      <t>华丰路</t>
    </r>
  </si>
  <si>
    <r>
      <rPr>
        <sz val="11"/>
        <color indexed="8"/>
        <rFont val="仿宋_GB2312"/>
        <charset val="134"/>
      </rPr>
      <t>横山东路308省道-金港大道</t>
    </r>
  </si>
  <si>
    <r>
      <rPr>
        <sz val="11"/>
        <color indexed="8"/>
        <rFont val="仿宋_GB2312"/>
        <charset val="134"/>
      </rPr>
      <t>镇澄路、木材市场-火化场</t>
    </r>
  </si>
  <si>
    <r>
      <rPr>
        <sz val="11"/>
        <color indexed="8"/>
        <rFont val="仿宋_GB2312"/>
        <charset val="134"/>
      </rPr>
      <t>华诚消防通道</t>
    </r>
  </si>
  <si>
    <t>公园路西段至江浦码头</t>
  </si>
  <si>
    <t>新增（地址名称修改）</t>
  </si>
  <si>
    <r>
      <rPr>
        <sz val="11"/>
        <color indexed="10"/>
        <rFont val="仿宋_GB2312"/>
        <charset val="134"/>
      </rPr>
      <t>平昌路</t>
    </r>
  </si>
  <si>
    <t>华诚小区二期南门主干道</t>
  </si>
  <si>
    <r>
      <rPr>
        <sz val="11"/>
        <color indexed="10"/>
        <rFont val="仿宋_GB2312"/>
        <charset val="134"/>
      </rPr>
      <t>雩山水泥厂主干道</t>
    </r>
  </si>
  <si>
    <r>
      <rPr>
        <sz val="11"/>
        <color indexed="10"/>
        <rFont val="仿宋_GB2312"/>
        <charset val="134"/>
      </rPr>
      <t>雩山水泥厂岔路</t>
    </r>
  </si>
  <si>
    <t>象山街道</t>
  </si>
  <si>
    <r>
      <rPr>
        <sz val="11"/>
        <color indexed="8"/>
        <rFont val="仿宋_GB2312"/>
        <charset val="134"/>
      </rPr>
      <t>林机路（学府路—新福马—智慧大道）</t>
    </r>
  </si>
  <si>
    <r>
      <rPr>
        <sz val="11"/>
        <color indexed="8"/>
        <rFont val="仿宋_GB2312"/>
        <charset val="134"/>
      </rPr>
      <t>3—5</t>
    </r>
  </si>
  <si>
    <r>
      <rPr>
        <sz val="11"/>
        <color indexed="8"/>
        <rFont val="仿宋_GB2312"/>
        <charset val="134"/>
      </rPr>
      <t>宗泽路路边-翠谷路南段</t>
    </r>
  </si>
  <si>
    <r>
      <rPr>
        <sz val="11"/>
        <color indexed="8"/>
        <rFont val="仿宋_GB2312"/>
        <charset val="134"/>
      </rPr>
      <t>景阳山社区-景阳山路</t>
    </r>
  </si>
  <si>
    <r>
      <rPr>
        <sz val="11"/>
        <color indexed="8"/>
        <rFont val="仿宋_GB2312"/>
        <charset val="134"/>
      </rPr>
      <t>学府路社区-新生路纵向横向</t>
    </r>
  </si>
  <si>
    <t>楚桥路(学府路-严家桥)</t>
  </si>
  <si>
    <r>
      <rPr>
        <sz val="11"/>
        <color indexed="8"/>
        <rFont val="仿宋_GB2312"/>
        <charset val="134"/>
      </rPr>
      <t>丹徒路（学府路东端—镇澄路）</t>
    </r>
  </si>
  <si>
    <r>
      <rPr>
        <sz val="11"/>
        <color indexed="8"/>
        <rFont val="仿宋_GB2312"/>
        <charset val="134"/>
      </rPr>
      <t>12—15</t>
    </r>
  </si>
  <si>
    <r>
      <rPr>
        <sz val="11"/>
        <color indexed="8"/>
        <rFont val="仿宋_GB2312"/>
        <charset val="134"/>
      </rPr>
      <t>镇南路（学府路—丹徒老桥—学府小学止）</t>
    </r>
  </si>
  <si>
    <r>
      <rPr>
        <sz val="11"/>
        <color indexed="8"/>
        <rFont val="仿宋_GB2312"/>
        <charset val="134"/>
      </rPr>
      <t>军港路—江堤—江大北门公交始末站</t>
    </r>
  </si>
  <si>
    <r>
      <rPr>
        <sz val="11"/>
        <color indexed="8"/>
        <rFont val="仿宋_GB2312"/>
        <charset val="134"/>
      </rPr>
      <t>兴隆路（丹徒路—中转库小宿舍）</t>
    </r>
  </si>
  <si>
    <r>
      <rPr>
        <sz val="11"/>
        <color indexed="8"/>
        <rFont val="仿宋_GB2312"/>
        <charset val="134"/>
      </rPr>
      <t>无</t>
    </r>
  </si>
  <si>
    <r>
      <rPr>
        <sz val="11"/>
        <color indexed="8"/>
        <rFont val="仿宋_GB2312"/>
        <charset val="134"/>
      </rPr>
      <t>上隍路（原镇大公路长岗段）</t>
    </r>
  </si>
  <si>
    <r>
      <rPr>
        <sz val="11"/>
        <color indexed="8"/>
        <rFont val="仿宋_GB2312"/>
        <charset val="134"/>
      </rPr>
      <t>九泰医药西围墙外—吉昌橡胶再向前</t>
    </r>
  </si>
  <si>
    <r>
      <rPr>
        <sz val="11"/>
        <color indexed="8"/>
        <rFont val="仿宋_GB2312"/>
        <charset val="134"/>
      </rPr>
      <t>6—8</t>
    </r>
  </si>
  <si>
    <r>
      <rPr>
        <sz val="11"/>
        <color indexed="8"/>
        <rFont val="仿宋_GB2312"/>
        <charset val="134"/>
      </rPr>
      <t>景阳山社区-汝山路北德高护理员北侧</t>
    </r>
  </si>
  <si>
    <r>
      <rPr>
        <sz val="11"/>
        <color indexed="8"/>
        <rFont val="仿宋_GB2312"/>
        <charset val="134"/>
      </rPr>
      <t>景阳山路汝山路-戴家湾路</t>
    </r>
  </si>
  <si>
    <r>
      <rPr>
        <sz val="11"/>
        <color indexed="8"/>
        <rFont val="仿宋_GB2312"/>
        <charset val="134"/>
      </rPr>
      <t>戴家湾路（东段）汝山路-断头路</t>
    </r>
  </si>
  <si>
    <r>
      <rPr>
        <sz val="11"/>
        <color indexed="8"/>
        <rFont val="仿宋_GB2312"/>
        <charset val="134"/>
      </rPr>
      <t>长江社区江堤路段长江堤-京口污水处理厂</t>
    </r>
  </si>
  <si>
    <r>
      <rPr>
        <sz val="11"/>
        <color indexed="8"/>
        <rFont val="仿宋_GB2312"/>
        <charset val="134"/>
      </rPr>
      <t>于家门路宗泽路-老宗泽路</t>
    </r>
  </si>
  <si>
    <t>翠谷路(宗泽路-优山美地小学)</t>
  </si>
  <si>
    <t>8-12</t>
  </si>
  <si>
    <t>陈家门路(汝山路-城东垃圾场磅房)</t>
  </si>
  <si>
    <t>京口工业园区</t>
  </si>
  <si>
    <r>
      <rPr>
        <sz val="11"/>
        <color indexed="8"/>
        <rFont val="仿宋_GB2312"/>
        <charset val="134"/>
      </rPr>
      <t>谏辛公路（老鼠山河-338省道）</t>
    </r>
  </si>
  <si>
    <r>
      <rPr>
        <sz val="11"/>
        <color indexed="8"/>
        <rFont val="仿宋_GB2312"/>
        <charset val="134"/>
      </rPr>
      <t>京鼎大道(金港大道-338省道）</t>
    </r>
  </si>
  <si>
    <r>
      <rPr>
        <sz val="11"/>
        <color indexed="8"/>
        <rFont val="仿宋_GB2312"/>
        <charset val="134"/>
      </rPr>
      <t>蔡家路（京鼎大道-横山路）</t>
    </r>
  </si>
  <si>
    <r>
      <rPr>
        <sz val="11"/>
        <color indexed="8"/>
        <rFont val="仿宋_GB2312"/>
        <charset val="134"/>
      </rPr>
      <t>金阳大道（338省道-华诚路）</t>
    </r>
  </si>
  <si>
    <r>
      <rPr>
        <sz val="11"/>
        <color indexed="8"/>
        <rFont val="仿宋_GB2312"/>
        <charset val="134"/>
      </rPr>
      <t>华丰路（谏辛公路-金阳大道）</t>
    </r>
  </si>
  <si>
    <r>
      <rPr>
        <sz val="11"/>
        <color indexed="8"/>
        <rFont val="仿宋_GB2312"/>
        <charset val="134"/>
      </rPr>
      <t>华诚路（金阳北段-谏辛公路）</t>
    </r>
  </si>
  <si>
    <r>
      <rPr>
        <sz val="11"/>
        <color indexed="8"/>
        <rFont val="仿宋_GB2312"/>
        <charset val="134"/>
      </rPr>
      <t>金阳大道二期（金阳大道一期起）</t>
    </r>
  </si>
  <si>
    <r>
      <rPr>
        <sz val="11"/>
        <color indexed="8"/>
        <rFont val="仿宋_GB2312"/>
        <charset val="134"/>
      </rPr>
      <t>李华路（谏辛公路-金阳大道）</t>
    </r>
  </si>
  <si>
    <r>
      <rPr>
        <sz val="11"/>
        <color indexed="10"/>
        <rFont val="仿宋_GB2312"/>
        <charset val="134"/>
      </rPr>
      <t>老正大公路（上堭段）古运河桥到金港大道，护栏外及两侧绿化带</t>
    </r>
  </si>
  <si>
    <r>
      <rPr>
        <sz val="11"/>
        <color indexed="8"/>
        <rFont val="仿宋_GB2312"/>
        <charset val="134"/>
      </rPr>
      <t xml:space="preserve">1、上述标段的表格为道路清扫保洁的基本信息，供投标人参考，投标人应自行前往勘测核实。道路两侧建筑物之间凡是经市容环卫主管部门同意设置的垃圾箱（房）、垃圾桶、果壳箱等垃圾收集容器，垃圾清运、垃圾容器管护均属本标段作业内容之一。 </t>
    </r>
  </si>
  <si>
    <t>2、机械作业公里:具备机械作业条件的道路，按作业要求，洒水、机扫，3级道路每日2次，4级道路每日1次。每日冲洗洒水（作业里程61.783km/日）；机扫作业（作业里程123.566km/日）。</t>
  </si>
  <si>
    <t>3、本标段（含街巷）核定工作人员214人（道路保洁90人含小型高压冲洗车2人、街巷保洁96人、垃圾清运14人、驾驶员8人、管理人员6人，以上人员含轮休）。</t>
  </si>
  <si>
    <t>京口区C标段外围街道清扫保洁市场化清单</t>
  </si>
  <si>
    <r>
      <rPr>
        <sz val="11"/>
        <color indexed="8"/>
        <rFont val="仿宋_GB2312"/>
        <charset val="134"/>
      </rPr>
      <t>街道</t>
    </r>
  </si>
  <si>
    <r>
      <rPr>
        <sz val="11"/>
        <color indexed="8"/>
        <rFont val="仿宋_GB2312"/>
        <charset val="134"/>
      </rPr>
      <t>行政村</t>
    </r>
  </si>
  <si>
    <r>
      <rPr>
        <sz val="11"/>
        <color indexed="8"/>
        <rFont val="仿宋_GB2312"/>
        <charset val="134"/>
      </rPr>
      <t>保洁区域</t>
    </r>
  </si>
  <si>
    <r>
      <rPr>
        <sz val="11"/>
        <color indexed="8"/>
        <rFont val="仿宋_GB2312"/>
        <charset val="134"/>
      </rPr>
      <t>自然村面积（</t>
    </r>
    <r>
      <rPr>
        <sz val="11"/>
        <color indexed="8"/>
        <rFont val="宋体"/>
        <charset val="134"/>
      </rPr>
      <t>㎡</t>
    </r>
    <r>
      <rPr>
        <sz val="11"/>
        <color indexed="8"/>
        <rFont val="仿宋_GB2312"/>
        <charset val="134"/>
      </rPr>
      <t>）</t>
    </r>
  </si>
  <si>
    <r>
      <rPr>
        <sz val="11"/>
        <color indexed="8"/>
        <rFont val="仿宋_GB2312"/>
        <charset val="134"/>
      </rPr>
      <t>保洁户数（户）</t>
    </r>
  </si>
  <si>
    <r>
      <rPr>
        <sz val="11"/>
        <color indexed="8"/>
        <rFont val="仿宋_GB2312"/>
        <charset val="134"/>
      </rPr>
      <t>人口（人）</t>
    </r>
  </si>
  <si>
    <r>
      <rPr>
        <sz val="11"/>
        <color indexed="8"/>
        <rFont val="仿宋_GB2312"/>
        <charset val="134"/>
      </rPr>
      <t>垃圾房（个）</t>
    </r>
  </si>
  <si>
    <r>
      <rPr>
        <sz val="11"/>
        <color indexed="8"/>
        <rFont val="仿宋_GB2312"/>
        <charset val="134"/>
      </rPr>
      <t>垃圾量（吨）</t>
    </r>
  </si>
  <si>
    <t>保洁人员（人）</t>
  </si>
  <si>
    <r>
      <rPr>
        <sz val="11"/>
        <color indexed="8"/>
        <rFont val="仿宋_GB2312"/>
        <charset val="134"/>
      </rPr>
      <t>备注</t>
    </r>
  </si>
  <si>
    <t>谏
壁
街
道</t>
  </si>
  <si>
    <r>
      <rPr>
        <sz val="11"/>
        <color indexed="8"/>
        <rFont val="仿宋_GB2312"/>
        <charset val="134"/>
      </rPr>
      <t>东街社区</t>
    </r>
  </si>
  <si>
    <r>
      <rPr>
        <sz val="11"/>
        <color indexed="8"/>
        <rFont val="仿宋_GB2312"/>
        <charset val="134"/>
      </rPr>
      <t>东街一组</t>
    </r>
  </si>
  <si>
    <r>
      <rPr>
        <sz val="11"/>
        <color indexed="8"/>
        <rFont val="仿宋_GB2312"/>
        <charset val="134"/>
      </rPr>
      <t>东街二组</t>
    </r>
  </si>
  <si>
    <r>
      <rPr>
        <sz val="11"/>
        <color indexed="8"/>
        <rFont val="仿宋_GB2312"/>
        <charset val="134"/>
      </rPr>
      <t>场驳上</t>
    </r>
  </si>
  <si>
    <r>
      <rPr>
        <sz val="11"/>
        <color indexed="8"/>
        <rFont val="仿宋_GB2312"/>
        <charset val="134"/>
      </rPr>
      <t>新街</t>
    </r>
  </si>
  <si>
    <r>
      <rPr>
        <sz val="11"/>
        <color indexed="8"/>
        <rFont val="仿宋_GB2312"/>
        <charset val="134"/>
      </rPr>
      <t>刘家塘</t>
    </r>
  </si>
  <si>
    <r>
      <rPr>
        <sz val="11"/>
        <color indexed="8"/>
        <rFont val="仿宋_GB2312"/>
        <charset val="134"/>
      </rPr>
      <t>马家塘</t>
    </r>
  </si>
  <si>
    <r>
      <rPr>
        <sz val="11"/>
        <color indexed="8"/>
        <rFont val="仿宋_GB2312"/>
        <charset val="134"/>
      </rPr>
      <t>南街</t>
    </r>
  </si>
  <si>
    <r>
      <rPr>
        <sz val="11"/>
        <color indexed="8"/>
        <rFont val="仿宋_GB2312"/>
        <charset val="134"/>
      </rPr>
      <t>徐家园</t>
    </r>
  </si>
  <si>
    <r>
      <rPr>
        <sz val="11"/>
        <color indexed="8"/>
        <rFont val="仿宋_GB2312"/>
        <charset val="134"/>
      </rPr>
      <t>河东</t>
    </r>
  </si>
  <si>
    <r>
      <rPr>
        <sz val="11"/>
        <color indexed="8"/>
        <rFont val="仿宋_GB2312"/>
        <charset val="134"/>
      </rPr>
      <t>小山</t>
    </r>
  </si>
  <si>
    <r>
      <rPr>
        <sz val="11"/>
        <color indexed="8"/>
        <rFont val="仿宋_GB2312"/>
        <charset val="134"/>
      </rPr>
      <t>北街</t>
    </r>
  </si>
  <si>
    <r>
      <rPr>
        <sz val="11"/>
        <color indexed="8"/>
        <rFont val="仿宋_GB2312"/>
        <charset val="134"/>
      </rPr>
      <t>航运</t>
    </r>
  </si>
  <si>
    <r>
      <rPr>
        <sz val="11"/>
        <color indexed="8"/>
        <rFont val="仿宋_GB2312"/>
        <charset val="134"/>
      </rPr>
      <t>谏中宿舍</t>
    </r>
  </si>
  <si>
    <r>
      <rPr>
        <sz val="11"/>
        <color indexed="8"/>
        <rFont val="仿宋_GB2312"/>
        <charset val="134"/>
      </rPr>
      <t>双胞塘一组</t>
    </r>
  </si>
  <si>
    <r>
      <rPr>
        <sz val="11"/>
        <color indexed="8"/>
        <rFont val="仿宋_GB2312"/>
        <charset val="134"/>
      </rPr>
      <t>双胞塘二组</t>
    </r>
  </si>
  <si>
    <r>
      <rPr>
        <sz val="11"/>
        <color indexed="8"/>
        <rFont val="仿宋_GB2312"/>
        <charset val="134"/>
      </rPr>
      <t>石墙头</t>
    </r>
  </si>
  <si>
    <r>
      <rPr>
        <sz val="11"/>
        <color indexed="8"/>
        <rFont val="仿宋_GB2312"/>
        <charset val="134"/>
      </rPr>
      <t>新庄</t>
    </r>
  </si>
  <si>
    <r>
      <rPr>
        <sz val="11"/>
        <color indexed="8"/>
        <rFont val="仿宋_GB2312"/>
        <charset val="134"/>
      </rPr>
      <t>上云岗</t>
    </r>
  </si>
  <si>
    <r>
      <rPr>
        <sz val="11"/>
        <color indexed="8"/>
        <rFont val="仿宋_GB2312"/>
        <charset val="134"/>
      </rPr>
      <t>水泥厂宿舍</t>
    </r>
  </si>
  <si>
    <r>
      <rPr>
        <sz val="11"/>
        <color indexed="8"/>
        <rFont val="仿宋_GB2312"/>
        <charset val="134"/>
      </rPr>
      <t>辅机大院</t>
    </r>
  </si>
  <si>
    <r>
      <rPr>
        <sz val="11"/>
        <color indexed="8"/>
        <rFont val="仿宋_GB2312"/>
        <charset val="134"/>
      </rPr>
      <t>甘露楼</t>
    </r>
  </si>
  <si>
    <r>
      <rPr>
        <sz val="11"/>
        <color indexed="8"/>
        <rFont val="仿宋_GB2312"/>
        <charset val="134"/>
      </rPr>
      <t>政府楼</t>
    </r>
  </si>
  <si>
    <r>
      <rPr>
        <sz val="11"/>
        <color indexed="8"/>
        <rFont val="仿宋_GB2312"/>
        <charset val="134"/>
      </rPr>
      <t>镇南新村</t>
    </r>
  </si>
  <si>
    <r>
      <rPr>
        <sz val="11"/>
        <color indexed="8"/>
        <rFont val="仿宋_GB2312"/>
        <charset val="134"/>
      </rPr>
      <t>小葛商品房</t>
    </r>
  </si>
  <si>
    <r>
      <rPr>
        <sz val="11"/>
        <color indexed="8"/>
        <rFont val="仿宋_GB2312"/>
        <charset val="134"/>
      </rPr>
      <t>硅酸盐宿舍</t>
    </r>
  </si>
  <si>
    <r>
      <rPr>
        <sz val="11"/>
        <color indexed="8"/>
        <rFont val="仿宋_GB2312"/>
        <charset val="134"/>
      </rPr>
      <t>镇中新村</t>
    </r>
  </si>
  <si>
    <r>
      <rPr>
        <sz val="11"/>
        <color indexed="8"/>
        <rFont val="仿宋_GB2312"/>
        <charset val="134"/>
      </rPr>
      <t>焦湾社区</t>
    </r>
  </si>
  <si>
    <r>
      <rPr>
        <sz val="11"/>
        <color indexed="8"/>
        <rFont val="仿宋_GB2312"/>
        <charset val="134"/>
      </rPr>
      <t>潘家村</t>
    </r>
  </si>
  <si>
    <r>
      <rPr>
        <sz val="11"/>
        <color indexed="8"/>
        <rFont val="仿宋_GB2312"/>
        <charset val="134"/>
      </rPr>
      <t>西街社区</t>
    </r>
  </si>
  <si>
    <r>
      <rPr>
        <sz val="11"/>
        <color indexed="8"/>
        <rFont val="仿宋_GB2312"/>
        <charset val="134"/>
      </rPr>
      <t>龙嘴村</t>
    </r>
  </si>
  <si>
    <r>
      <rPr>
        <sz val="11"/>
        <color indexed="8"/>
        <rFont val="仿宋_GB2312"/>
        <charset val="134"/>
      </rPr>
      <t>龙嘴花园</t>
    </r>
  </si>
  <si>
    <r>
      <rPr>
        <sz val="11"/>
        <color indexed="8"/>
        <rFont val="仿宋_GB2312"/>
        <charset val="134"/>
      </rPr>
      <t>金汇花苑</t>
    </r>
  </si>
  <si>
    <r>
      <rPr>
        <sz val="11"/>
        <color indexed="8"/>
        <rFont val="仿宋_GB2312"/>
        <charset val="134"/>
      </rPr>
      <t>友谊新村</t>
    </r>
  </si>
  <si>
    <r>
      <rPr>
        <sz val="11"/>
        <color indexed="8"/>
        <rFont val="仿宋_GB2312"/>
        <charset val="134"/>
      </rPr>
      <t>卢家圩</t>
    </r>
  </si>
  <si>
    <r>
      <rPr>
        <sz val="11"/>
        <color indexed="8"/>
        <rFont val="仿宋_GB2312"/>
        <charset val="134"/>
      </rPr>
      <t>越河新村</t>
    </r>
  </si>
  <si>
    <r>
      <rPr>
        <sz val="11"/>
        <color indexed="8"/>
        <rFont val="仿宋_GB2312"/>
        <charset val="134"/>
      </rPr>
      <t>霍家弄</t>
    </r>
  </si>
  <si>
    <r>
      <rPr>
        <sz val="11"/>
        <color indexed="8"/>
        <rFont val="仿宋_GB2312"/>
        <charset val="134"/>
      </rPr>
      <t>南头巷</t>
    </r>
  </si>
  <si>
    <r>
      <rPr>
        <sz val="11"/>
        <color indexed="8"/>
        <rFont val="仿宋_GB2312"/>
        <charset val="134"/>
      </rPr>
      <t>观音弄</t>
    </r>
  </si>
  <si>
    <r>
      <rPr>
        <sz val="11"/>
        <color indexed="8"/>
        <rFont val="仿宋_GB2312"/>
        <charset val="134"/>
      </rPr>
      <t>索普社区</t>
    </r>
  </si>
  <si>
    <r>
      <rPr>
        <sz val="11"/>
        <color indexed="8"/>
        <rFont val="仿宋_GB2312"/>
        <charset val="134"/>
      </rPr>
      <t>工人村宿舍</t>
    </r>
  </si>
  <si>
    <r>
      <rPr>
        <sz val="11"/>
        <color indexed="8"/>
        <rFont val="仿宋_GB2312"/>
        <charset val="134"/>
      </rPr>
      <t>粮山社区</t>
    </r>
  </si>
  <si>
    <r>
      <rPr>
        <sz val="11"/>
        <color indexed="8"/>
        <rFont val="仿宋_GB2312"/>
        <charset val="134"/>
      </rPr>
      <t>雪沟</t>
    </r>
  </si>
  <si>
    <r>
      <rPr>
        <sz val="11"/>
        <color indexed="8"/>
        <rFont val="仿宋_GB2312"/>
        <charset val="134"/>
      </rPr>
      <t>小葛村</t>
    </r>
  </si>
  <si>
    <r>
      <rPr>
        <sz val="11"/>
        <color indexed="8"/>
        <rFont val="仿宋_GB2312"/>
        <charset val="134"/>
      </rPr>
      <t>月湖社区</t>
    </r>
  </si>
  <si>
    <r>
      <rPr>
        <sz val="11"/>
        <color indexed="8"/>
        <rFont val="仿宋_GB2312"/>
        <charset val="134"/>
      </rPr>
      <t>小葛</t>
    </r>
  </si>
  <si>
    <r>
      <rPr>
        <sz val="11"/>
        <color indexed="8"/>
        <rFont val="仿宋_GB2312"/>
        <charset val="134"/>
      </rPr>
      <t>一草圩</t>
    </r>
  </si>
  <si>
    <r>
      <rPr>
        <sz val="11"/>
        <color indexed="8"/>
        <rFont val="仿宋_GB2312"/>
        <charset val="134"/>
      </rPr>
      <t>夏西</t>
    </r>
  </si>
  <si>
    <r>
      <rPr>
        <sz val="11"/>
        <color indexed="8"/>
        <rFont val="仿宋_GB2312"/>
        <charset val="134"/>
      </rPr>
      <t>夏东</t>
    </r>
  </si>
  <si>
    <r>
      <rPr>
        <sz val="11"/>
        <color indexed="8"/>
        <rFont val="仿宋_GB2312"/>
        <charset val="134"/>
      </rPr>
      <t>蔡家社区</t>
    </r>
  </si>
  <si>
    <r>
      <rPr>
        <sz val="11"/>
        <color indexed="8"/>
        <rFont val="仿宋_GB2312"/>
        <charset val="134"/>
      </rPr>
      <t>江家组</t>
    </r>
  </si>
  <si>
    <r>
      <rPr>
        <sz val="11"/>
        <color indexed="8"/>
        <rFont val="仿宋_GB2312"/>
        <charset val="134"/>
      </rPr>
      <t>束家组</t>
    </r>
  </si>
  <si>
    <r>
      <rPr>
        <sz val="11"/>
        <color indexed="8"/>
        <rFont val="仿宋_GB2312"/>
        <charset val="134"/>
      </rPr>
      <t>纪家组</t>
    </r>
  </si>
  <si>
    <r>
      <rPr>
        <sz val="11"/>
        <color indexed="8"/>
        <rFont val="仿宋_GB2312"/>
        <charset val="134"/>
      </rPr>
      <t>东京村</t>
    </r>
  </si>
  <si>
    <r>
      <rPr>
        <sz val="11"/>
        <color indexed="8"/>
        <rFont val="仿宋_GB2312"/>
        <charset val="134"/>
      </rPr>
      <t>上张</t>
    </r>
  </si>
  <si>
    <r>
      <rPr>
        <sz val="11"/>
        <color indexed="8"/>
        <rFont val="仿宋_GB2312"/>
        <charset val="134"/>
      </rPr>
      <t>下张</t>
    </r>
  </si>
  <si>
    <r>
      <rPr>
        <sz val="11"/>
        <color indexed="8"/>
        <rFont val="仿宋_GB2312"/>
        <charset val="134"/>
      </rPr>
      <t>北吕</t>
    </r>
  </si>
  <si>
    <r>
      <rPr>
        <sz val="11"/>
        <color indexed="8"/>
        <rFont val="仿宋_GB2312"/>
        <charset val="134"/>
      </rPr>
      <t>上元</t>
    </r>
  </si>
  <si>
    <r>
      <rPr>
        <sz val="11"/>
        <color indexed="8"/>
        <rFont val="仿宋_GB2312"/>
        <charset val="134"/>
      </rPr>
      <t>张湾</t>
    </r>
  </si>
  <si>
    <r>
      <rPr>
        <sz val="11"/>
        <color indexed="8"/>
        <rFont val="仿宋_GB2312"/>
        <charset val="134"/>
      </rPr>
      <t>大严</t>
    </r>
  </si>
  <si>
    <r>
      <rPr>
        <sz val="11"/>
        <color indexed="8"/>
        <rFont val="仿宋_GB2312"/>
        <charset val="134"/>
      </rPr>
      <t>小严</t>
    </r>
  </si>
  <si>
    <r>
      <rPr>
        <sz val="11"/>
        <color indexed="8"/>
        <rFont val="仿宋_GB2312"/>
        <charset val="134"/>
      </rPr>
      <t>雩山村</t>
    </r>
  </si>
  <si>
    <r>
      <rPr>
        <sz val="11"/>
        <color indexed="8"/>
        <rFont val="仿宋_GB2312"/>
        <charset val="134"/>
      </rPr>
      <t>李赵组</t>
    </r>
  </si>
  <si>
    <r>
      <rPr>
        <sz val="11"/>
        <color indexed="8"/>
        <rFont val="仿宋_GB2312"/>
        <charset val="134"/>
      </rPr>
      <t>纪家</t>
    </r>
  </si>
  <si>
    <r>
      <rPr>
        <sz val="11"/>
        <color indexed="8"/>
        <rFont val="仿宋_GB2312"/>
        <charset val="134"/>
      </rPr>
      <t>蒋家</t>
    </r>
  </si>
  <si>
    <r>
      <rPr>
        <sz val="11"/>
        <color indexed="8"/>
        <rFont val="仿宋_GB2312"/>
        <charset val="134"/>
      </rPr>
      <t>黄丝湾</t>
    </r>
  </si>
  <si>
    <r>
      <rPr>
        <sz val="11"/>
        <color indexed="8"/>
        <rFont val="仿宋_GB2312"/>
        <charset val="134"/>
      </rPr>
      <t>解家庄</t>
    </r>
  </si>
  <si>
    <r>
      <rPr>
        <sz val="11"/>
        <color indexed="8"/>
        <rFont val="仿宋_GB2312"/>
        <charset val="134"/>
      </rPr>
      <t>于北村</t>
    </r>
  </si>
  <si>
    <r>
      <rPr>
        <sz val="11"/>
        <color indexed="8"/>
        <rFont val="仿宋_GB2312"/>
        <charset val="134"/>
      </rPr>
      <t>邓家缺</t>
    </r>
  </si>
  <si>
    <r>
      <rPr>
        <sz val="11"/>
        <color indexed="10"/>
        <rFont val="仿宋_GB2312"/>
        <charset val="134"/>
      </rPr>
      <t>邓家缺健身广场</t>
    </r>
  </si>
  <si>
    <r>
      <rPr>
        <sz val="11"/>
        <color indexed="10"/>
        <rFont val="仿宋_GB2312"/>
        <charset val="134"/>
      </rPr>
      <t>邓家缺法治广场</t>
    </r>
  </si>
  <si>
    <r>
      <rPr>
        <sz val="11"/>
        <color indexed="8"/>
        <rFont val="仿宋_GB2312"/>
        <charset val="134"/>
      </rPr>
      <t>马湾</t>
    </r>
  </si>
  <si>
    <r>
      <rPr>
        <sz val="11"/>
        <color indexed="10"/>
        <rFont val="仿宋_GB2312"/>
        <charset val="134"/>
      </rPr>
      <t>马湾入口广场</t>
    </r>
  </si>
  <si>
    <r>
      <rPr>
        <sz val="11"/>
        <color indexed="8"/>
        <rFont val="仿宋_GB2312"/>
        <charset val="134"/>
      </rPr>
      <t>大刘村</t>
    </r>
  </si>
  <si>
    <r>
      <rPr>
        <sz val="11"/>
        <color indexed="8"/>
        <rFont val="仿宋_GB2312"/>
        <charset val="134"/>
      </rPr>
      <t>中心村</t>
    </r>
  </si>
  <si>
    <r>
      <rPr>
        <sz val="11"/>
        <color indexed="10"/>
        <rFont val="仿宋_GB2312"/>
        <charset val="134"/>
      </rPr>
      <t>中心村广场</t>
    </r>
  </si>
  <si>
    <r>
      <rPr>
        <sz val="11"/>
        <color indexed="8"/>
        <rFont val="仿宋_GB2312"/>
        <charset val="134"/>
      </rPr>
      <t>小刘</t>
    </r>
  </si>
  <si>
    <r>
      <rPr>
        <sz val="11"/>
        <color indexed="8"/>
        <rFont val="仿宋_GB2312"/>
        <charset val="134"/>
      </rPr>
      <t>四草圩</t>
    </r>
  </si>
  <si>
    <r>
      <rPr>
        <sz val="11"/>
        <color indexed="8"/>
        <rFont val="仿宋_GB2312"/>
        <charset val="134"/>
      </rPr>
      <t>五草圩</t>
    </r>
  </si>
  <si>
    <r>
      <rPr>
        <sz val="11"/>
        <color indexed="8"/>
        <rFont val="仿宋_GB2312"/>
        <charset val="134"/>
      </rPr>
      <t>张家荡</t>
    </r>
  </si>
  <si>
    <r>
      <rPr>
        <sz val="11"/>
        <color indexed="8"/>
        <rFont val="仿宋_GB2312"/>
        <charset val="134"/>
      </rPr>
      <t>花园</t>
    </r>
  </si>
  <si>
    <r>
      <rPr>
        <sz val="11"/>
        <color indexed="8"/>
        <rFont val="仿宋_GB2312"/>
        <charset val="134"/>
      </rPr>
      <t>李严</t>
    </r>
  </si>
  <si>
    <r>
      <rPr>
        <sz val="11"/>
        <color indexed="8"/>
        <rFont val="仿宋_GB2312"/>
        <charset val="134"/>
      </rPr>
      <t>丁家</t>
    </r>
  </si>
  <si>
    <r>
      <rPr>
        <sz val="11"/>
        <color indexed="8"/>
        <rFont val="仿宋_GB2312"/>
        <charset val="134"/>
      </rPr>
      <t>月湖佳苑</t>
    </r>
  </si>
  <si>
    <r>
      <rPr>
        <sz val="11"/>
        <color indexed="8"/>
        <rFont val="仿宋_GB2312"/>
        <charset val="134"/>
      </rPr>
      <t>月湖花园</t>
    </r>
  </si>
  <si>
    <r>
      <rPr>
        <sz val="11"/>
        <color indexed="8"/>
        <rFont val="仿宋_GB2312"/>
        <charset val="134"/>
      </rPr>
      <t>郭家组</t>
    </r>
  </si>
  <si>
    <r>
      <rPr>
        <sz val="11"/>
        <color indexed="8"/>
        <rFont val="仿宋_GB2312"/>
        <charset val="134"/>
      </rPr>
      <t>蔡家组</t>
    </r>
  </si>
  <si>
    <t>象
山
街
道</t>
  </si>
  <si>
    <r>
      <rPr>
        <sz val="11"/>
        <color indexed="8"/>
        <rFont val="仿宋_GB2312"/>
        <charset val="134"/>
      </rPr>
      <t>东风社区</t>
    </r>
  </si>
  <si>
    <r>
      <rPr>
        <sz val="11"/>
        <color indexed="8"/>
        <rFont val="仿宋_GB2312"/>
        <charset val="134"/>
      </rPr>
      <t>严家村</t>
    </r>
  </si>
  <si>
    <r>
      <rPr>
        <sz val="11"/>
        <color indexed="8"/>
        <rFont val="仿宋_GB2312"/>
        <charset val="134"/>
      </rPr>
      <t>贾家村</t>
    </r>
  </si>
  <si>
    <r>
      <rPr>
        <sz val="11"/>
        <color indexed="8"/>
        <rFont val="仿宋_GB2312"/>
        <charset val="134"/>
      </rPr>
      <t>含智慧大道进村路口—中福马东围墙路</t>
    </r>
  </si>
  <si>
    <r>
      <rPr>
        <sz val="11"/>
        <color indexed="8"/>
        <rFont val="仿宋_GB2312"/>
        <charset val="134"/>
      </rPr>
      <t>东风新家园</t>
    </r>
  </si>
  <si>
    <r>
      <rPr>
        <sz val="11"/>
        <color indexed="8"/>
        <rFont val="仿宋_GB2312"/>
        <charset val="134"/>
      </rPr>
      <t>东风步行街</t>
    </r>
  </si>
  <si>
    <r>
      <rPr>
        <sz val="11"/>
        <color indexed="8"/>
        <rFont val="仿宋_GB2312"/>
        <charset val="134"/>
      </rPr>
      <t>林机厂家属区</t>
    </r>
  </si>
  <si>
    <r>
      <rPr>
        <sz val="11"/>
        <color indexed="8"/>
        <rFont val="仿宋_GB2312"/>
        <charset val="134"/>
      </rPr>
      <t>铸件厂家属区</t>
    </r>
  </si>
  <si>
    <r>
      <rPr>
        <sz val="11"/>
        <color indexed="8"/>
        <rFont val="仿宋_GB2312"/>
        <charset val="134"/>
      </rPr>
      <t>电磁线厂家属区</t>
    </r>
  </si>
  <si>
    <r>
      <rPr>
        <sz val="11"/>
        <color indexed="8"/>
        <rFont val="仿宋_GB2312"/>
        <charset val="134"/>
      </rPr>
      <t>轧钢厂家属区</t>
    </r>
  </si>
  <si>
    <r>
      <rPr>
        <sz val="11"/>
        <color indexed="8"/>
        <rFont val="仿宋_GB2312"/>
        <charset val="134"/>
      </rPr>
      <t>林机路春风宾馆、春风浴室长200米，宽13米</t>
    </r>
  </si>
  <si>
    <r>
      <rPr>
        <sz val="11"/>
        <color indexed="8"/>
        <rFont val="仿宋_GB2312"/>
        <charset val="134"/>
      </rPr>
      <t>林机路电磁线厂旁强</t>
    </r>
    <r>
      <rPr>
        <sz val="11"/>
        <color indexed="8"/>
        <rFont val="宋体"/>
        <charset val="134"/>
      </rPr>
      <t>淩</t>
    </r>
    <r>
      <rPr>
        <sz val="11"/>
        <rFont val="楷体"/>
        <charset val="134"/>
      </rPr>
      <t>电子后大门一条主干道长250米宽8米</t>
    </r>
  </si>
  <si>
    <r>
      <rPr>
        <sz val="11"/>
        <color indexed="8"/>
        <rFont val="仿宋_GB2312"/>
        <charset val="134"/>
      </rPr>
      <t>东城社区</t>
    </r>
  </si>
  <si>
    <r>
      <rPr>
        <sz val="11"/>
        <color indexed="8"/>
        <rFont val="仿宋_GB2312"/>
        <charset val="134"/>
      </rPr>
      <t>蒋家湾</t>
    </r>
  </si>
  <si>
    <r>
      <rPr>
        <sz val="11"/>
        <color indexed="8"/>
        <rFont val="仿宋_GB2312"/>
        <charset val="134"/>
      </rPr>
      <t>教工新村</t>
    </r>
  </si>
  <si>
    <r>
      <rPr>
        <sz val="11"/>
        <color indexed="8"/>
        <rFont val="仿宋_GB2312"/>
        <charset val="134"/>
      </rPr>
      <t>含大门外健身广场等</t>
    </r>
  </si>
  <si>
    <r>
      <rPr>
        <sz val="11"/>
        <color indexed="8"/>
        <rFont val="仿宋_GB2312"/>
        <charset val="134"/>
      </rPr>
      <t>原蒋家湾进村口长200米，宽10米</t>
    </r>
  </si>
  <si>
    <r>
      <rPr>
        <sz val="11"/>
        <color indexed="8"/>
        <rFont val="仿宋_GB2312"/>
        <charset val="134"/>
      </rPr>
      <t>无人保洁，垃圾箱清运</t>
    </r>
  </si>
  <si>
    <r>
      <rPr>
        <sz val="11"/>
        <color indexed="8"/>
        <rFont val="仿宋_GB2312"/>
        <charset val="134"/>
      </rPr>
      <t>蒋家湾下坡到孙家湾中间</t>
    </r>
  </si>
  <si>
    <r>
      <rPr>
        <sz val="11"/>
        <color indexed="8"/>
        <rFont val="仿宋_GB2312"/>
        <charset val="134"/>
      </rPr>
      <t>孟诚社区</t>
    </r>
  </si>
  <si>
    <r>
      <rPr>
        <sz val="11"/>
        <color indexed="8"/>
        <rFont val="仿宋_GB2312"/>
        <charset val="134"/>
      </rPr>
      <t>华城花园</t>
    </r>
  </si>
  <si>
    <r>
      <rPr>
        <sz val="11"/>
        <color indexed="8"/>
        <rFont val="仿宋_GB2312"/>
        <charset val="134"/>
      </rPr>
      <t>含军供站、如海超市、部分门面房。</t>
    </r>
  </si>
  <si>
    <r>
      <rPr>
        <sz val="11"/>
        <color indexed="8"/>
        <rFont val="仿宋_GB2312"/>
        <charset val="134"/>
      </rPr>
      <t>盛世金鼎会所外围</t>
    </r>
  </si>
  <si>
    <r>
      <rPr>
        <sz val="11"/>
        <color indexed="8"/>
        <rFont val="仿宋_GB2312"/>
        <charset val="134"/>
      </rPr>
      <t>盛世金鼎会所后外围及绿化</t>
    </r>
  </si>
  <si>
    <r>
      <rPr>
        <sz val="11"/>
        <color indexed="8"/>
        <rFont val="仿宋_GB2312"/>
        <charset val="134"/>
      </rPr>
      <t>从宗泽路意龙服饰广告牌向东谷阳路优山美地1栋外圈绿化</t>
    </r>
  </si>
  <si>
    <r>
      <rPr>
        <sz val="11"/>
        <color indexed="8"/>
        <rFont val="仿宋_GB2312"/>
        <charset val="134"/>
      </rPr>
      <t>学府路社区</t>
    </r>
  </si>
  <si>
    <r>
      <rPr>
        <sz val="11"/>
        <color indexed="8"/>
        <rFont val="仿宋_GB2312"/>
        <charset val="134"/>
      </rPr>
      <t>世纪花园（派出所旁）</t>
    </r>
  </si>
  <si>
    <r>
      <rPr>
        <sz val="11"/>
        <color indexed="8"/>
        <rFont val="仿宋_GB2312"/>
        <charset val="134"/>
      </rPr>
      <t>沃得雅苑外围</t>
    </r>
  </si>
  <si>
    <r>
      <rPr>
        <sz val="11"/>
        <color indexed="8"/>
        <rFont val="仿宋_GB2312"/>
        <charset val="134"/>
      </rPr>
      <t>新生小区</t>
    </r>
  </si>
  <si>
    <r>
      <rPr>
        <sz val="11"/>
        <color indexed="8"/>
        <rFont val="仿宋_GB2312"/>
        <charset val="134"/>
      </rPr>
      <t>含小区外部分道路</t>
    </r>
  </si>
  <si>
    <r>
      <rPr>
        <sz val="11"/>
        <color indexed="8"/>
        <rFont val="仿宋_GB2312"/>
        <charset val="134"/>
      </rPr>
      <t>新生门面房</t>
    </r>
  </si>
  <si>
    <r>
      <rPr>
        <sz val="11"/>
        <color indexed="8"/>
        <rFont val="仿宋_GB2312"/>
        <charset val="134"/>
      </rPr>
      <t>世纪花园（派出所到高创中心）</t>
    </r>
  </si>
  <si>
    <r>
      <rPr>
        <sz val="11"/>
        <color indexed="8"/>
        <rFont val="仿宋_GB2312"/>
        <charset val="134"/>
      </rPr>
      <t>沃得雅苑外围一圈，中煤电子到汝山路门面房</t>
    </r>
  </si>
  <si>
    <r>
      <rPr>
        <sz val="11"/>
        <color indexed="8"/>
        <rFont val="仿宋_GB2312"/>
        <charset val="134"/>
      </rPr>
      <t>文体中心门面、菜场门面</t>
    </r>
  </si>
  <si>
    <r>
      <rPr>
        <sz val="11"/>
        <color indexed="8"/>
        <rFont val="仿宋_GB2312"/>
        <charset val="134"/>
      </rPr>
      <t>中建大观南门一排门面房（含幼儿园）</t>
    </r>
  </si>
  <si>
    <t>谷阳路一中对面中建大观项目部一线到恒运路,镇江市水业总公司北侧一线恒运路到焦顶山路。</t>
  </si>
  <si>
    <t>宗泽路社区</t>
  </si>
  <si>
    <r>
      <rPr>
        <sz val="11"/>
        <color indexed="8"/>
        <rFont val="仿宋_GB2312"/>
        <charset val="134"/>
      </rPr>
      <t>袁村共建楼</t>
    </r>
  </si>
  <si>
    <r>
      <rPr>
        <sz val="11"/>
        <color indexed="8"/>
        <rFont val="仿宋_GB2312"/>
        <charset val="134"/>
      </rPr>
      <t>含门面房</t>
    </r>
  </si>
  <si>
    <r>
      <rPr>
        <sz val="11"/>
        <color indexed="8"/>
        <rFont val="仿宋_GB2312"/>
        <charset val="134"/>
      </rPr>
      <t>从象山政府到好百年门面房</t>
    </r>
  </si>
  <si>
    <r>
      <rPr>
        <sz val="11"/>
        <color indexed="10"/>
        <rFont val="仿宋_GB2312"/>
        <charset val="134"/>
      </rPr>
      <t>方家湾</t>
    </r>
  </si>
  <si>
    <r>
      <rPr>
        <sz val="11"/>
        <color indexed="8"/>
        <rFont val="仿宋_GB2312"/>
        <charset val="134"/>
      </rPr>
      <t>景阳山社区</t>
    </r>
  </si>
  <si>
    <r>
      <rPr>
        <sz val="11"/>
        <color indexed="8"/>
        <rFont val="仿宋_GB2312"/>
        <charset val="134"/>
      </rPr>
      <t>新民共建楼</t>
    </r>
  </si>
  <si>
    <r>
      <rPr>
        <sz val="11"/>
        <color indexed="8"/>
        <rFont val="仿宋_GB2312"/>
        <charset val="134"/>
      </rPr>
      <t>含冷藏车厂大门口</t>
    </r>
  </si>
  <si>
    <r>
      <rPr>
        <sz val="11"/>
        <color indexed="8"/>
        <rFont val="仿宋_GB2312"/>
        <charset val="134"/>
      </rPr>
      <t>红旗社区</t>
    </r>
  </si>
  <si>
    <r>
      <rPr>
        <sz val="11"/>
        <color indexed="8"/>
        <rFont val="仿宋_GB2312"/>
        <charset val="134"/>
      </rPr>
      <t>汝山湾</t>
    </r>
  </si>
  <si>
    <r>
      <rPr>
        <sz val="11"/>
        <color indexed="8"/>
        <rFont val="仿宋_GB2312"/>
        <charset val="134"/>
      </rPr>
      <t>含进村道路，含汝山湾河塘水面（至宗泽路开始）村庄全部，小区道路</t>
    </r>
  </si>
  <si>
    <r>
      <rPr>
        <sz val="11"/>
        <color indexed="8"/>
        <rFont val="仿宋_GB2312"/>
        <charset val="134"/>
      </rPr>
      <t>万寿寺</t>
    </r>
  </si>
  <si>
    <r>
      <rPr>
        <sz val="11"/>
        <color indexed="8"/>
        <rFont val="仿宋_GB2312"/>
        <charset val="134"/>
      </rPr>
      <t>　村庄全部，小区道路</t>
    </r>
  </si>
  <si>
    <r>
      <rPr>
        <sz val="11"/>
        <color indexed="8"/>
        <rFont val="仿宋_GB2312"/>
        <charset val="134"/>
      </rPr>
      <t>陈家湾</t>
    </r>
  </si>
  <si>
    <r>
      <rPr>
        <sz val="11"/>
        <color indexed="8"/>
        <rFont val="仿宋_GB2312"/>
        <charset val="134"/>
      </rPr>
      <t>大凌家湾路后屠宰场到京口路段，长700米，宽3米</t>
    </r>
  </si>
  <si>
    <r>
      <rPr>
        <sz val="11"/>
        <color indexed="8"/>
        <rFont val="仿宋_GB2312"/>
        <charset val="134"/>
      </rPr>
      <t>周家庄拆迁、向家门拆迁、王家湾村庄拆迁</t>
    </r>
  </si>
  <si>
    <r>
      <rPr>
        <sz val="11"/>
        <color indexed="8"/>
        <rFont val="仿宋_GB2312"/>
        <charset val="134"/>
      </rPr>
      <t>王家湾含进村路至拆迁围挡顺富机械厂终止</t>
    </r>
  </si>
  <si>
    <t>京口路敏成小学东侧路通往回民公墓南山小路</t>
  </si>
  <si>
    <r>
      <rPr>
        <sz val="11"/>
        <color indexed="8"/>
        <rFont val="仿宋_GB2312"/>
        <charset val="134"/>
      </rPr>
      <t>焦山路西归正东路街道（现有焦山路到米山路马路万杨扫，原王家湾一条小路，在盛达新村外万杨保洁在焦山路西侧）</t>
    </r>
  </si>
  <si>
    <r>
      <rPr>
        <sz val="11"/>
        <color indexed="8"/>
        <rFont val="仿宋_GB2312"/>
        <charset val="134"/>
      </rPr>
      <t>焦山社区</t>
    </r>
  </si>
  <si>
    <r>
      <rPr>
        <sz val="11"/>
        <color indexed="8"/>
        <rFont val="仿宋_GB2312"/>
        <charset val="134"/>
      </rPr>
      <t>一组</t>
    </r>
  </si>
  <si>
    <r>
      <rPr>
        <sz val="11"/>
        <color indexed="8"/>
        <rFont val="仿宋_GB2312"/>
        <charset val="134"/>
      </rPr>
      <t>二组</t>
    </r>
  </si>
  <si>
    <r>
      <rPr>
        <sz val="11"/>
        <color indexed="8"/>
        <rFont val="仿宋_GB2312"/>
        <charset val="134"/>
      </rPr>
      <t>九组</t>
    </r>
  </si>
  <si>
    <r>
      <rPr>
        <sz val="11"/>
        <color indexed="8"/>
        <rFont val="仿宋_GB2312"/>
        <charset val="134"/>
      </rPr>
      <t>陈家门社区</t>
    </r>
  </si>
  <si>
    <r>
      <rPr>
        <sz val="11"/>
        <color indexed="8"/>
        <rFont val="仿宋_GB2312"/>
        <charset val="134"/>
      </rPr>
      <t>团结新村门面房前</t>
    </r>
  </si>
  <si>
    <r>
      <rPr>
        <sz val="11"/>
        <color indexed="8"/>
        <rFont val="仿宋_GB2312"/>
        <charset val="134"/>
      </rPr>
      <t>长江新村大门前路（禹山路止）</t>
    </r>
  </si>
  <si>
    <r>
      <rPr>
        <sz val="11"/>
        <color indexed="8"/>
        <rFont val="仿宋_GB2312"/>
        <charset val="134"/>
      </rPr>
      <t>长江新村大门南侧60米盲区（原中南御景城售楼中心）</t>
    </r>
  </si>
  <si>
    <r>
      <rPr>
        <sz val="11"/>
        <color indexed="8"/>
        <rFont val="仿宋_GB2312"/>
        <charset val="134"/>
      </rPr>
      <t>象山社区</t>
    </r>
  </si>
  <si>
    <r>
      <rPr>
        <sz val="11"/>
        <color indexed="8"/>
        <rFont val="仿宋_GB2312"/>
        <charset val="134"/>
      </rPr>
      <t>染料厂至城东垃圾厂传达室长15米，宽8米，120平方米（盲区）</t>
    </r>
  </si>
  <si>
    <r>
      <rPr>
        <sz val="11"/>
        <color indexed="8"/>
        <rFont val="仿宋_GB2312"/>
        <charset val="134"/>
      </rPr>
      <t>象山花园一期门面房前：早托启蒙中心（北围墙）沿线至佳味果园（西河道边）</t>
    </r>
  </si>
  <si>
    <r>
      <rPr>
        <sz val="11"/>
        <color indexed="8"/>
        <rFont val="仿宋_GB2312"/>
        <charset val="134"/>
      </rPr>
      <t>象山花园二期门面房前：老土鹅肠火锅沿线至华龙汽车服务中心（北围墙）整个一圈</t>
    </r>
  </si>
  <si>
    <r>
      <rPr>
        <sz val="11"/>
        <color indexed="8"/>
        <rFont val="仿宋_GB2312"/>
        <charset val="134"/>
      </rPr>
      <t>象山花园三期门面房前：象山洗车店沿线至八叉巷小学（北围墙）</t>
    </r>
  </si>
  <si>
    <r>
      <rPr>
        <sz val="11"/>
        <color indexed="8"/>
        <rFont val="仿宋_GB2312"/>
        <charset val="134"/>
      </rPr>
      <t>宝华路路北头（原象山油库）路头东侧50米，西侧20米</t>
    </r>
  </si>
  <si>
    <r>
      <rPr>
        <sz val="11"/>
        <color indexed="8"/>
        <rFont val="仿宋_GB2312"/>
        <charset val="134"/>
      </rPr>
      <t>胜利刚和汝山路之间一夜河一条小路</t>
    </r>
  </si>
  <si>
    <t>长江社区</t>
  </si>
  <si>
    <r>
      <rPr>
        <sz val="11"/>
        <color indexed="8"/>
        <rFont val="仿宋_GB2312"/>
        <charset val="134"/>
      </rPr>
      <t>江堤路两头</t>
    </r>
  </si>
  <si>
    <r>
      <rPr>
        <sz val="11"/>
        <color indexed="8"/>
        <rFont val="仿宋_GB2312"/>
        <charset val="134"/>
      </rPr>
      <t>江堤路中间段（渔业村至污水处理厂）</t>
    </r>
  </si>
  <si>
    <r>
      <rPr>
        <sz val="11"/>
        <color indexed="8"/>
        <rFont val="仿宋_GB2312"/>
        <charset val="134"/>
      </rPr>
      <t>江堤原四达门窗门前</t>
    </r>
  </si>
  <si>
    <r>
      <rPr>
        <sz val="11"/>
        <color indexed="8"/>
        <rFont val="仿宋_GB2312"/>
        <charset val="134"/>
      </rPr>
      <t>丹企社区</t>
    </r>
  </si>
  <si>
    <r>
      <rPr>
        <sz val="11"/>
        <color indexed="8"/>
        <rFont val="仿宋_GB2312"/>
        <charset val="134"/>
      </rPr>
      <t>化肥厂生活小区</t>
    </r>
  </si>
  <si>
    <r>
      <rPr>
        <sz val="11"/>
        <color indexed="8"/>
        <rFont val="仿宋_GB2312"/>
        <charset val="134"/>
      </rPr>
      <t>拓普工具厂生活小区</t>
    </r>
  </si>
  <si>
    <r>
      <rPr>
        <sz val="11"/>
        <color indexed="8"/>
        <rFont val="仿宋_GB2312"/>
        <charset val="134"/>
      </rPr>
      <t>林森汽配厂生活小区</t>
    </r>
  </si>
  <si>
    <r>
      <rPr>
        <sz val="11"/>
        <color indexed="8"/>
        <rFont val="仿宋_GB2312"/>
        <charset val="134"/>
      </rPr>
      <t>含玉带河边唐家祠堂</t>
    </r>
  </si>
  <si>
    <r>
      <rPr>
        <sz val="11"/>
        <color indexed="8"/>
        <rFont val="仿宋_GB2312"/>
        <charset val="134"/>
      </rPr>
      <t>密封件厂生活小区</t>
    </r>
  </si>
  <si>
    <r>
      <rPr>
        <sz val="11"/>
        <color indexed="8"/>
        <rFont val="仿宋_GB2312"/>
        <charset val="134"/>
      </rPr>
      <t>含学府路小学大门西一条路</t>
    </r>
  </si>
  <si>
    <r>
      <rPr>
        <sz val="11"/>
        <color indexed="8"/>
        <rFont val="仿宋_GB2312"/>
        <charset val="134"/>
      </rPr>
      <t>水工队生活小区</t>
    </r>
  </si>
  <si>
    <r>
      <rPr>
        <sz val="11"/>
        <color indexed="8"/>
        <rFont val="仿宋_GB2312"/>
        <charset val="134"/>
      </rPr>
      <t>含门口一条路</t>
    </r>
  </si>
  <si>
    <r>
      <rPr>
        <sz val="11"/>
        <color indexed="8"/>
        <rFont val="仿宋_GB2312"/>
        <charset val="134"/>
      </rPr>
      <t>船厂小区</t>
    </r>
  </si>
  <si>
    <r>
      <rPr>
        <sz val="11"/>
        <color indexed="8"/>
        <rFont val="仿宋_GB2312"/>
        <charset val="134"/>
      </rPr>
      <t>在古运河边</t>
    </r>
  </si>
  <si>
    <r>
      <rPr>
        <sz val="11"/>
        <color indexed="8"/>
        <rFont val="仿宋_GB2312"/>
        <charset val="134"/>
      </rPr>
      <t>交机厂生活小区</t>
    </r>
  </si>
  <si>
    <r>
      <rPr>
        <sz val="11"/>
        <color indexed="8"/>
        <rFont val="仿宋_GB2312"/>
        <charset val="134"/>
      </rPr>
      <t>长岗社区</t>
    </r>
  </si>
  <si>
    <r>
      <rPr>
        <sz val="11"/>
        <color indexed="8"/>
        <rFont val="仿宋_GB2312"/>
        <charset val="134"/>
      </rPr>
      <t>丹南新村（含北面路）</t>
    </r>
  </si>
  <si>
    <r>
      <rPr>
        <sz val="11"/>
        <color indexed="8"/>
        <rFont val="仿宋_GB2312"/>
        <charset val="134"/>
      </rPr>
      <t>瑞京园老大门上坡路止</t>
    </r>
  </si>
  <si>
    <r>
      <rPr>
        <sz val="11"/>
        <color indexed="8"/>
        <rFont val="仿宋_GB2312"/>
        <charset val="134"/>
      </rPr>
      <t>长岗社区路边</t>
    </r>
  </si>
  <si>
    <r>
      <rPr>
        <sz val="11"/>
        <color indexed="8"/>
        <rFont val="仿宋_GB2312"/>
        <charset val="134"/>
      </rPr>
      <t>求索路 丹徒路到左湖桥两边门面房引线(长300米)</t>
    </r>
  </si>
  <si>
    <r>
      <rPr>
        <sz val="11"/>
        <color indexed="8"/>
        <rFont val="仿宋_GB2312"/>
        <charset val="134"/>
      </rPr>
      <t>丹徒社区</t>
    </r>
  </si>
  <si>
    <r>
      <rPr>
        <sz val="11"/>
        <color indexed="8"/>
        <rFont val="仿宋_GB2312"/>
        <charset val="134"/>
      </rPr>
      <t>王龙一组</t>
    </r>
  </si>
  <si>
    <r>
      <rPr>
        <sz val="11"/>
        <color indexed="8"/>
        <rFont val="仿宋_GB2312"/>
        <charset val="134"/>
      </rPr>
      <t>王龙二组</t>
    </r>
  </si>
  <si>
    <r>
      <rPr>
        <sz val="11"/>
        <color indexed="8"/>
        <rFont val="仿宋_GB2312"/>
        <charset val="134"/>
      </rPr>
      <t>王龙三组</t>
    </r>
  </si>
  <si>
    <r>
      <rPr>
        <sz val="11"/>
        <color indexed="8"/>
        <rFont val="仿宋_GB2312"/>
        <charset val="134"/>
      </rPr>
      <t>王龙四组</t>
    </r>
  </si>
  <si>
    <r>
      <rPr>
        <sz val="11"/>
        <color indexed="8"/>
        <rFont val="仿宋_GB2312"/>
        <charset val="134"/>
      </rPr>
      <t>王龙五组</t>
    </r>
  </si>
  <si>
    <r>
      <rPr>
        <sz val="11"/>
        <color indexed="8"/>
        <rFont val="仿宋_GB2312"/>
        <charset val="134"/>
      </rPr>
      <t>王龙六组</t>
    </r>
  </si>
  <si>
    <r>
      <rPr>
        <sz val="11"/>
        <color indexed="8"/>
        <rFont val="仿宋_GB2312"/>
        <charset val="134"/>
      </rPr>
      <t>王龙七组</t>
    </r>
  </si>
  <si>
    <r>
      <rPr>
        <sz val="11"/>
        <color indexed="8"/>
        <rFont val="仿宋_GB2312"/>
        <charset val="134"/>
      </rPr>
      <t>含健身广场（公厕旁）</t>
    </r>
  </si>
  <si>
    <r>
      <rPr>
        <sz val="11"/>
        <color indexed="8"/>
        <rFont val="仿宋_GB2312"/>
        <charset val="134"/>
      </rPr>
      <t>王龙八组</t>
    </r>
  </si>
  <si>
    <r>
      <rPr>
        <sz val="11"/>
        <color indexed="8"/>
        <rFont val="仿宋_GB2312"/>
        <charset val="134"/>
      </rPr>
      <t>永宁一组</t>
    </r>
  </si>
  <si>
    <r>
      <rPr>
        <sz val="11"/>
        <color indexed="8"/>
        <rFont val="仿宋_GB2312"/>
        <charset val="134"/>
      </rPr>
      <t>永宁二组</t>
    </r>
  </si>
  <si>
    <r>
      <rPr>
        <sz val="11"/>
        <color indexed="8"/>
        <rFont val="仿宋_GB2312"/>
        <charset val="134"/>
      </rPr>
      <t>含古运河边健身广场</t>
    </r>
  </si>
  <si>
    <r>
      <rPr>
        <sz val="11"/>
        <color indexed="8"/>
        <rFont val="仿宋_GB2312"/>
        <charset val="134"/>
      </rPr>
      <t>永宁三组</t>
    </r>
  </si>
  <si>
    <r>
      <rPr>
        <sz val="11"/>
        <color indexed="8"/>
        <rFont val="仿宋_GB2312"/>
        <charset val="134"/>
      </rPr>
      <t>丹小教工楼</t>
    </r>
  </si>
  <si>
    <r>
      <rPr>
        <sz val="11"/>
        <color indexed="8"/>
        <rFont val="仿宋_GB2312"/>
        <charset val="134"/>
      </rPr>
      <t>永宁教工楼</t>
    </r>
  </si>
  <si>
    <r>
      <rPr>
        <sz val="11"/>
        <color indexed="8"/>
        <rFont val="仿宋_GB2312"/>
        <charset val="134"/>
      </rPr>
      <t>含小区大门外一条路</t>
    </r>
  </si>
  <si>
    <r>
      <rPr>
        <sz val="11"/>
        <color indexed="8"/>
        <rFont val="仿宋_GB2312"/>
        <charset val="134"/>
      </rPr>
      <t>原丹徒镇供销社宿舍</t>
    </r>
  </si>
  <si>
    <r>
      <rPr>
        <sz val="11"/>
        <color indexed="8"/>
        <rFont val="仿宋_GB2312"/>
        <charset val="134"/>
      </rPr>
      <t>自丹徒路边开始</t>
    </r>
  </si>
  <si>
    <r>
      <rPr>
        <sz val="11"/>
        <color indexed="8"/>
        <rFont val="仿宋_GB2312"/>
        <charset val="134"/>
      </rPr>
      <t>丹徒社区门前一条路（马路边）</t>
    </r>
  </si>
  <si>
    <r>
      <rPr>
        <sz val="11"/>
        <color indexed="8"/>
        <rFont val="仿宋_GB2312"/>
        <charset val="134"/>
      </rPr>
      <t>丹徒路西边红绿灯两边绿化带-丹徒老街西边拆迁地段</t>
    </r>
  </si>
  <si>
    <r>
      <rPr>
        <sz val="11"/>
        <color indexed="8"/>
        <rFont val="仿宋_GB2312"/>
        <charset val="134"/>
      </rPr>
      <t>古运河 河坡沿线</t>
    </r>
  </si>
  <si>
    <t>京
口
工
业
园
区</t>
  </si>
  <si>
    <r>
      <rPr>
        <sz val="11"/>
        <color indexed="8"/>
        <rFont val="仿宋_GB2312"/>
        <charset val="134"/>
      </rPr>
      <t>李华社区</t>
    </r>
  </si>
  <si>
    <r>
      <rPr>
        <sz val="11"/>
        <color indexed="8"/>
        <rFont val="仿宋_GB2312"/>
        <charset val="134"/>
      </rPr>
      <t>东陶一组</t>
    </r>
  </si>
  <si>
    <r>
      <rPr>
        <sz val="11"/>
        <color indexed="8"/>
        <rFont val="仿宋_GB2312"/>
        <charset val="134"/>
      </rPr>
      <t>东陶二组</t>
    </r>
  </si>
  <si>
    <r>
      <rPr>
        <sz val="11"/>
        <color indexed="8"/>
        <rFont val="仿宋_GB2312"/>
        <charset val="134"/>
      </rPr>
      <t>东陶三组</t>
    </r>
  </si>
  <si>
    <r>
      <rPr>
        <sz val="11"/>
        <color indexed="8"/>
        <rFont val="仿宋_GB2312"/>
        <charset val="134"/>
      </rPr>
      <t>东陶四组</t>
    </r>
  </si>
  <si>
    <r>
      <rPr>
        <sz val="11"/>
        <color indexed="8"/>
        <rFont val="仿宋_GB2312"/>
        <charset val="134"/>
      </rPr>
      <t>小陶一组</t>
    </r>
  </si>
  <si>
    <r>
      <rPr>
        <sz val="11"/>
        <color indexed="8"/>
        <rFont val="仿宋_GB2312"/>
        <charset val="134"/>
      </rPr>
      <t>小陶二组(含露天菜场）</t>
    </r>
  </si>
  <si>
    <r>
      <rPr>
        <sz val="11"/>
        <color indexed="8"/>
        <rFont val="仿宋_GB2312"/>
        <charset val="134"/>
      </rPr>
      <t>李华一组</t>
    </r>
  </si>
  <si>
    <r>
      <rPr>
        <sz val="11"/>
        <color indexed="8"/>
        <rFont val="仿宋_GB2312"/>
        <charset val="134"/>
      </rPr>
      <t>李华二组</t>
    </r>
  </si>
  <si>
    <r>
      <rPr>
        <sz val="11"/>
        <color indexed="8"/>
        <rFont val="仿宋_GB2312"/>
        <charset val="134"/>
      </rPr>
      <t>李华三组</t>
    </r>
  </si>
  <si>
    <r>
      <rPr>
        <sz val="11"/>
        <color indexed="8"/>
        <rFont val="仿宋_GB2312"/>
        <charset val="134"/>
      </rPr>
      <t>李华四组</t>
    </r>
  </si>
  <si>
    <r>
      <rPr>
        <sz val="11"/>
        <color indexed="8"/>
        <rFont val="仿宋_GB2312"/>
        <charset val="134"/>
      </rPr>
      <t>李华五组</t>
    </r>
  </si>
  <si>
    <r>
      <rPr>
        <sz val="11"/>
        <color indexed="10"/>
        <rFont val="仿宋_GB2312"/>
        <charset val="134"/>
      </rPr>
      <t>李华村大陶庄到金阳大道</t>
    </r>
  </si>
  <si>
    <r>
      <rPr>
        <sz val="11"/>
        <color indexed="8"/>
        <rFont val="仿宋_GB2312"/>
        <charset val="134"/>
      </rPr>
      <t>左湖村</t>
    </r>
  </si>
  <si>
    <r>
      <rPr>
        <sz val="11"/>
        <color indexed="8"/>
        <rFont val="仿宋_GB2312"/>
        <charset val="134"/>
      </rPr>
      <t>罗一：毛家湾</t>
    </r>
  </si>
  <si>
    <r>
      <rPr>
        <sz val="11"/>
        <color indexed="8"/>
        <rFont val="仿宋_GB2312"/>
        <charset val="134"/>
      </rPr>
      <t>石家</t>
    </r>
  </si>
  <si>
    <r>
      <rPr>
        <sz val="11"/>
        <color indexed="8"/>
        <rFont val="仿宋_GB2312"/>
        <charset val="134"/>
      </rPr>
      <t>罗二：小村</t>
    </r>
  </si>
  <si>
    <r>
      <rPr>
        <sz val="11"/>
        <color indexed="8"/>
        <rFont val="仿宋_GB2312"/>
        <charset val="134"/>
      </rPr>
      <t>大村</t>
    </r>
  </si>
  <si>
    <r>
      <rPr>
        <sz val="11"/>
        <color indexed="8"/>
        <rFont val="仿宋_GB2312"/>
        <charset val="134"/>
      </rPr>
      <t>左一：河段</t>
    </r>
  </si>
  <si>
    <r>
      <rPr>
        <sz val="11"/>
        <color indexed="8"/>
        <rFont val="仿宋_GB2312"/>
        <charset val="134"/>
      </rPr>
      <t>左二组</t>
    </r>
  </si>
  <si>
    <r>
      <rPr>
        <sz val="11"/>
        <color indexed="8"/>
        <rFont val="仿宋_GB2312"/>
        <charset val="134"/>
      </rPr>
      <t>贾五组</t>
    </r>
  </si>
  <si>
    <r>
      <rPr>
        <sz val="11"/>
        <color indexed="8"/>
        <rFont val="仿宋_GB2312"/>
        <charset val="134"/>
      </rPr>
      <t>周六组</t>
    </r>
  </si>
  <si>
    <r>
      <rPr>
        <sz val="11"/>
        <color indexed="8"/>
        <rFont val="仿宋_GB2312"/>
        <charset val="134"/>
      </rPr>
      <t>苏七组</t>
    </r>
  </si>
  <si>
    <r>
      <rPr>
        <sz val="11"/>
        <color indexed="8"/>
        <rFont val="仿宋_GB2312"/>
        <charset val="134"/>
      </rPr>
      <t>贺八组</t>
    </r>
  </si>
  <si>
    <r>
      <rPr>
        <sz val="11"/>
        <color indexed="8"/>
        <rFont val="仿宋_GB2312"/>
        <charset val="134"/>
      </rPr>
      <t>朱九：纪家</t>
    </r>
  </si>
  <si>
    <r>
      <rPr>
        <sz val="11"/>
        <color indexed="8"/>
        <rFont val="仿宋_GB2312"/>
        <charset val="134"/>
      </rPr>
      <t>朱家</t>
    </r>
  </si>
  <si>
    <r>
      <rPr>
        <sz val="11"/>
        <color indexed="8"/>
        <rFont val="仿宋_GB2312"/>
        <charset val="134"/>
      </rPr>
      <t>赵十组</t>
    </r>
  </si>
  <si>
    <r>
      <rPr>
        <sz val="11"/>
        <color indexed="8"/>
        <rFont val="仿宋_GB2312"/>
        <charset val="134"/>
      </rPr>
      <t>左湖园区办公大楼以及门前道路</t>
    </r>
  </si>
  <si>
    <r>
      <rPr>
        <sz val="11"/>
        <color indexed="10"/>
        <rFont val="仿宋_GB2312"/>
        <charset val="134"/>
      </rPr>
      <t>左湖村（赵家组道路）新建乡村道路</t>
    </r>
  </si>
  <si>
    <r>
      <rPr>
        <sz val="11"/>
        <color indexed="8"/>
        <rFont val="仿宋_GB2312"/>
        <charset val="134"/>
      </rPr>
      <t>上</t>
    </r>
    <r>
      <rPr>
        <sz val="11"/>
        <color indexed="8"/>
        <rFont val="宋体"/>
        <charset val="134"/>
      </rPr>
      <t>堭</t>
    </r>
    <r>
      <rPr>
        <sz val="11"/>
        <color indexed="8"/>
        <rFont val="仿宋_GB2312"/>
        <charset val="134"/>
      </rPr>
      <t>村</t>
    </r>
  </si>
  <si>
    <r>
      <rPr>
        <sz val="11"/>
        <color indexed="8"/>
        <rFont val="仿宋_GB2312"/>
        <charset val="134"/>
      </rPr>
      <t>大上</t>
    </r>
    <r>
      <rPr>
        <sz val="11"/>
        <color indexed="8"/>
        <rFont val="宋体"/>
        <charset val="134"/>
      </rPr>
      <t>堭</t>
    </r>
    <r>
      <rPr>
        <sz val="11"/>
        <color indexed="8"/>
        <rFont val="仿宋_GB2312"/>
        <charset val="134"/>
      </rPr>
      <t>主干道</t>
    </r>
  </si>
  <si>
    <r>
      <rPr>
        <sz val="11"/>
        <color indexed="8"/>
        <rFont val="仿宋_GB2312"/>
        <charset val="134"/>
      </rPr>
      <t>大上</t>
    </r>
    <r>
      <rPr>
        <sz val="11"/>
        <color indexed="8"/>
        <rFont val="宋体"/>
        <charset val="134"/>
      </rPr>
      <t>堭</t>
    </r>
    <r>
      <rPr>
        <sz val="11"/>
        <color indexed="8"/>
        <rFont val="仿宋_GB2312"/>
        <charset val="134"/>
      </rPr>
      <t>3-5组村内</t>
    </r>
  </si>
  <si>
    <r>
      <rPr>
        <sz val="11"/>
        <color indexed="8"/>
        <rFont val="仿宋_GB2312"/>
        <charset val="134"/>
      </rPr>
      <t>大上</t>
    </r>
    <r>
      <rPr>
        <sz val="11"/>
        <color indexed="8"/>
        <rFont val="宋体"/>
        <charset val="134"/>
      </rPr>
      <t>堭</t>
    </r>
    <r>
      <rPr>
        <sz val="11"/>
        <color indexed="8"/>
        <rFont val="仿宋_GB2312"/>
        <charset val="134"/>
      </rPr>
      <t>村1-2组主干道</t>
    </r>
  </si>
  <si>
    <r>
      <rPr>
        <sz val="11"/>
        <color indexed="8"/>
        <rFont val="仿宋_GB2312"/>
        <charset val="134"/>
      </rPr>
      <t>大上</t>
    </r>
    <r>
      <rPr>
        <sz val="11"/>
        <color indexed="8"/>
        <rFont val="宋体"/>
        <charset val="134"/>
      </rPr>
      <t>堭</t>
    </r>
    <r>
      <rPr>
        <sz val="11"/>
        <color indexed="8"/>
        <rFont val="仿宋_GB2312"/>
        <charset val="134"/>
      </rPr>
      <t>2-3组村内</t>
    </r>
  </si>
  <si>
    <r>
      <rPr>
        <sz val="11"/>
        <color indexed="8"/>
        <rFont val="仿宋_GB2312"/>
        <charset val="134"/>
      </rPr>
      <t>小上</t>
    </r>
    <r>
      <rPr>
        <sz val="11"/>
        <color indexed="8"/>
        <rFont val="宋体"/>
        <charset val="134"/>
      </rPr>
      <t>堭</t>
    </r>
    <r>
      <rPr>
        <sz val="11"/>
        <color indexed="8"/>
        <rFont val="仿宋_GB2312"/>
        <charset val="134"/>
      </rPr>
      <t>村主干道</t>
    </r>
  </si>
  <si>
    <r>
      <rPr>
        <sz val="11"/>
        <color indexed="8"/>
        <rFont val="仿宋_GB2312"/>
        <charset val="134"/>
      </rPr>
      <t>东山头村主干道</t>
    </r>
  </si>
  <si>
    <r>
      <rPr>
        <sz val="11"/>
        <color indexed="8"/>
        <rFont val="仿宋_GB2312"/>
        <charset val="134"/>
      </rPr>
      <t>沪西路上</t>
    </r>
    <r>
      <rPr>
        <sz val="11"/>
        <color indexed="8"/>
        <rFont val="宋体"/>
        <charset val="134"/>
      </rPr>
      <t>堭</t>
    </r>
    <r>
      <rPr>
        <sz val="11"/>
        <color indexed="8"/>
        <rFont val="仿宋_GB2312"/>
        <charset val="134"/>
      </rPr>
      <t>段</t>
    </r>
  </si>
  <si>
    <r>
      <rPr>
        <sz val="11"/>
        <color indexed="8"/>
        <rFont val="仿宋_GB2312"/>
        <charset val="134"/>
      </rPr>
      <t>华诚新村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</si>
</sst>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5">
    <font>
      <sz val="11"/>
      <color theme="1"/>
      <name val="宋体"/>
      <charset val="134"/>
      <scheme val="minor"/>
    </font>
    <font>
      <b/>
      <sz val="18"/>
      <color indexed="8"/>
      <name val="仿宋_GB2312"/>
      <charset val="134"/>
    </font>
    <font>
      <sz val="11"/>
      <color indexed="8"/>
      <name val="仿宋_GB2312"/>
      <charset val="134"/>
    </font>
    <font>
      <sz val="11"/>
      <color indexed="10"/>
      <name val="仿宋_GB2312"/>
      <charset val="134"/>
    </font>
    <font>
      <sz val="11"/>
      <name val="仿宋_GB2312"/>
      <charset val="134"/>
    </font>
    <font>
      <sz val="11"/>
      <name val="楷体"/>
      <charset val="134"/>
    </font>
    <font>
      <sz val="11"/>
      <color indexed="10"/>
      <name val="宋体"/>
      <charset val="134"/>
    </font>
    <font>
      <b/>
      <sz val="11"/>
      <color indexed="8"/>
      <name val="仿宋_GB2312"/>
      <charset val="134"/>
    </font>
    <font>
      <sz val="12"/>
      <color indexed="8"/>
      <name val="仿宋_GB2312"/>
      <charset val="134"/>
    </font>
    <font>
      <sz val="11"/>
      <color indexed="25"/>
      <name val="仿宋_GB2312"/>
      <charset val="134"/>
    </font>
    <font>
      <b/>
      <sz val="12"/>
      <color indexed="8"/>
      <name val="仿宋_GB2312"/>
      <charset val="134"/>
    </font>
    <font>
      <sz val="12"/>
      <color indexed="10"/>
      <name val="仿宋_GB2312"/>
      <charset val="134"/>
    </font>
    <font>
      <b/>
      <sz val="11"/>
      <color indexed="8"/>
      <name val="宋体"/>
      <charset val="134"/>
    </font>
    <font>
      <sz val="10.5"/>
      <color indexed="10"/>
      <name val="Times New Roman"/>
      <charset val="134"/>
    </font>
    <font>
      <b/>
      <sz val="12"/>
      <color indexed="10"/>
      <name val="仿宋_GB2312"/>
      <charset val="134"/>
    </font>
    <font>
      <sz val="12"/>
      <color indexed="8"/>
      <name val="楷体"/>
      <charset val="134"/>
    </font>
    <font>
      <sz val="12"/>
      <color indexed="10"/>
      <name val="楷体"/>
      <charset val="134"/>
    </font>
    <font>
      <sz val="10"/>
      <color indexed="8"/>
      <name val="楷体"/>
      <charset val="134"/>
    </font>
    <font>
      <sz val="11"/>
      <color indexed="10"/>
      <name val="楷体"/>
      <charset val="134"/>
    </font>
    <font>
      <sz val="10.5"/>
      <color indexed="8"/>
      <name val="仿宋_GB2312"/>
      <charset val="134"/>
    </font>
    <font>
      <sz val="12"/>
      <color indexed="8"/>
      <name val="宋体"/>
      <charset val="134"/>
    </font>
    <font>
      <sz val="12"/>
      <color indexed="12"/>
      <name val="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u/>
      <sz val="18"/>
      <color indexed="8"/>
      <name val="仿宋_GB2312"/>
      <charset val="134"/>
    </font>
    <font>
      <sz val="11"/>
      <color indexed="17"/>
      <name val="仿宋_GB2312"/>
      <charset val="134"/>
    </font>
    <font>
      <b/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indexed="8"/>
      </bottom>
      <diagonal/>
    </border>
    <border>
      <left/>
      <right style="medium">
        <color auto="1"/>
      </right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indexed="8"/>
      </top>
      <bottom style="medium">
        <color auto="1"/>
      </bottom>
      <diagonal/>
    </border>
    <border>
      <left style="medium">
        <color auto="1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/>
      <diagonal/>
    </border>
    <border>
      <left/>
      <right style="medium">
        <color indexed="8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47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8" applyNumberFormat="0" applyFill="0" applyAlignment="0" applyProtection="0">
      <alignment vertical="center"/>
    </xf>
    <xf numFmtId="0" fontId="28" fillId="0" borderId="48" applyNumberFormat="0" applyFill="0" applyAlignment="0" applyProtection="0">
      <alignment vertical="center"/>
    </xf>
    <xf numFmtId="0" fontId="29" fillId="0" borderId="4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" borderId="50" applyNumberFormat="0" applyAlignment="0" applyProtection="0">
      <alignment vertical="center"/>
    </xf>
    <xf numFmtId="0" fontId="31" fillId="4" borderId="51" applyNumberFormat="0" applyAlignment="0" applyProtection="0">
      <alignment vertical="center"/>
    </xf>
    <xf numFmtId="0" fontId="32" fillId="4" borderId="50" applyNumberFormat="0" applyAlignment="0" applyProtection="0">
      <alignment vertical="center"/>
    </xf>
    <xf numFmtId="0" fontId="33" fillId="5" borderId="52" applyNumberFormat="0" applyAlignment="0" applyProtection="0">
      <alignment vertical="center"/>
    </xf>
    <xf numFmtId="0" fontId="34" fillId="0" borderId="53" applyNumberFormat="0" applyFill="0" applyAlignment="0" applyProtection="0">
      <alignment vertical="center"/>
    </xf>
    <xf numFmtId="0" fontId="35" fillId="0" borderId="54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justify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justify" vertical="center" wrapText="1"/>
    </xf>
    <xf numFmtId="0" fontId="3" fillId="0" borderId="26" xfId="0" applyFont="1" applyBorder="1" applyAlignment="1">
      <alignment horizontal="justify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176" fontId="10" fillId="0" borderId="0" xfId="0" applyNumberFormat="1" applyFont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6" xfId="0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8" fillId="0" borderId="12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2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0" fillId="0" borderId="9" xfId="0" applyBorder="1">
      <alignment vertical="center"/>
    </xf>
    <xf numFmtId="0" fontId="15" fillId="0" borderId="12" xfId="0" applyFont="1" applyBorder="1" applyAlignment="1">
      <alignment horizontal="left"/>
    </xf>
    <xf numFmtId="0" fontId="15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/>
    </xf>
    <xf numFmtId="0" fontId="17" fillId="0" borderId="4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37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0" fillId="0" borderId="27" xfId="0" applyBorder="1">
      <alignment vertical="center"/>
    </xf>
    <xf numFmtId="0" fontId="15" fillId="0" borderId="24" xfId="0" applyFont="1" applyBorder="1" applyAlignment="1">
      <alignment horizontal="left" vertical="center" wrapText="1"/>
    </xf>
    <xf numFmtId="0" fontId="15" fillId="0" borderId="31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176" fontId="20" fillId="0" borderId="0" xfId="0" applyNumberFormat="1" applyFo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7" fillId="0" borderId="43" xfId="0" applyFont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10" xfId="0" applyFont="1" applyBorder="1" applyAlignment="1">
      <alignment horizontal="left" vertical="center" wrapText="1"/>
    </xf>
    <xf numFmtId="0" fontId="0" fillId="0" borderId="0" xfId="0" applyFill="1">
      <alignment vertical="center"/>
    </xf>
    <xf numFmtId="0" fontId="15" fillId="0" borderId="45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left" vertical="center" wrapText="1"/>
    </xf>
    <xf numFmtId="0" fontId="21" fillId="0" borderId="32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8"/>
  <sheetViews>
    <sheetView workbookViewId="0">
      <selection activeCell="U9" sqref="U9"/>
    </sheetView>
  </sheetViews>
  <sheetFormatPr defaultColWidth="9" defaultRowHeight="13.5"/>
  <cols>
    <col min="1" max="1" width="2.875" customWidth="1"/>
    <col min="2" max="2" width="7.125" customWidth="1"/>
    <col min="3" max="3" width="11.125" customWidth="1"/>
    <col min="4" max="4" width="3.625" customWidth="1"/>
    <col min="5" max="5" width="7" customWidth="1"/>
    <col min="6" max="6" width="6.75" customWidth="1"/>
    <col min="7" max="7" width="7.875" customWidth="1"/>
    <col min="8" max="8" width="7.125" customWidth="1"/>
    <col min="9" max="9" width="7.625" customWidth="1"/>
    <col min="10" max="10" width="6.25" customWidth="1"/>
    <col min="11" max="11" width="7.125" customWidth="1"/>
    <col min="12" max="12" width="4.875" customWidth="1"/>
    <col min="13" max="13" width="3.875" customWidth="1"/>
    <col min="14" max="14" width="5.25" customWidth="1"/>
    <col min="15" max="15" width="5" customWidth="1"/>
    <col min="16" max="16" width="5.75" style="186" customWidth="1"/>
    <col min="17" max="17" width="5" style="186" customWidth="1"/>
    <col min="18" max="18" width="4.625" customWidth="1"/>
    <col min="19" max="19" width="7.875" customWidth="1"/>
  </cols>
  <sheetData>
    <row r="1" ht="22.5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5" customHeight="1" spans="1:19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73">
        <v>12.19</v>
      </c>
    </row>
    <row r="3" ht="61" customHeight="1" spans="1:19">
      <c r="A3" s="103" t="s">
        <v>1</v>
      </c>
      <c r="B3" s="104" t="s">
        <v>2</v>
      </c>
      <c r="C3" s="104" t="s">
        <v>3</v>
      </c>
      <c r="D3" s="104" t="s">
        <v>4</v>
      </c>
      <c r="E3" s="104" t="s">
        <v>5</v>
      </c>
      <c r="F3" s="104" t="s">
        <v>6</v>
      </c>
      <c r="G3" s="104" t="s">
        <v>7</v>
      </c>
      <c r="H3" s="104" t="s">
        <v>8</v>
      </c>
      <c r="I3" s="104" t="s">
        <v>9</v>
      </c>
      <c r="J3" s="104" t="s">
        <v>10</v>
      </c>
      <c r="K3" s="104" t="s">
        <v>11</v>
      </c>
      <c r="L3" s="104" t="s">
        <v>12</v>
      </c>
      <c r="M3" s="104" t="s">
        <v>13</v>
      </c>
      <c r="N3" s="104" t="s">
        <v>14</v>
      </c>
      <c r="O3" s="104" t="s">
        <v>15</v>
      </c>
      <c r="P3" s="193" t="s">
        <v>16</v>
      </c>
      <c r="Q3" s="193"/>
      <c r="R3" s="104" t="s">
        <v>17</v>
      </c>
      <c r="S3" s="104" t="s">
        <v>18</v>
      </c>
    </row>
    <row r="4" ht="29.25" spans="1:19">
      <c r="A4" s="105">
        <v>1</v>
      </c>
      <c r="B4" s="106" t="s">
        <v>19</v>
      </c>
      <c r="C4" s="106" t="s">
        <v>20</v>
      </c>
      <c r="D4" s="106" t="s">
        <v>21</v>
      </c>
      <c r="E4" s="106">
        <v>2200</v>
      </c>
      <c r="F4" s="106">
        <v>39.4</v>
      </c>
      <c r="G4" s="106">
        <v>86680</v>
      </c>
      <c r="H4" s="106">
        <v>1390</v>
      </c>
      <c r="I4" s="106">
        <v>4400</v>
      </c>
      <c r="J4" s="106">
        <v>8800</v>
      </c>
      <c r="K4" s="107">
        <v>8040</v>
      </c>
      <c r="L4" s="106">
        <v>68</v>
      </c>
      <c r="M4" s="106"/>
      <c r="N4" s="106">
        <v>68</v>
      </c>
      <c r="O4" s="106"/>
      <c r="P4" s="194">
        <v>12</v>
      </c>
      <c r="Q4" s="194">
        <v>6</v>
      </c>
      <c r="R4" s="106"/>
      <c r="S4" s="104" t="s">
        <v>22</v>
      </c>
    </row>
    <row r="5" ht="29.25" spans="1:19">
      <c r="A5" s="105">
        <v>2</v>
      </c>
      <c r="B5" s="106" t="s">
        <v>23</v>
      </c>
      <c r="C5" s="106" t="s">
        <v>24</v>
      </c>
      <c r="D5" s="106" t="s">
        <v>21</v>
      </c>
      <c r="E5" s="106">
        <v>1700</v>
      </c>
      <c r="F5" s="106">
        <v>40.6</v>
      </c>
      <c r="G5" s="106">
        <v>69020</v>
      </c>
      <c r="H5" s="106">
        <v>2700</v>
      </c>
      <c r="I5" s="106">
        <v>5200</v>
      </c>
      <c r="J5" s="106">
        <v>10400</v>
      </c>
      <c r="K5" s="107">
        <v>5503</v>
      </c>
      <c r="L5" s="114">
        <v>60</v>
      </c>
      <c r="M5" s="114">
        <v>6</v>
      </c>
      <c r="N5" s="114">
        <v>66</v>
      </c>
      <c r="O5" s="106"/>
      <c r="P5" s="194">
        <v>8</v>
      </c>
      <c r="Q5" s="194">
        <v>4</v>
      </c>
      <c r="R5" s="106"/>
      <c r="S5" s="106" t="s">
        <v>22</v>
      </c>
    </row>
    <row r="6" ht="29.25" spans="1:19">
      <c r="A6" s="105">
        <v>3</v>
      </c>
      <c r="B6" s="106" t="s">
        <v>25</v>
      </c>
      <c r="C6" s="106" t="s">
        <v>26</v>
      </c>
      <c r="D6" s="106" t="s">
        <v>21</v>
      </c>
      <c r="E6" s="106">
        <v>450</v>
      </c>
      <c r="F6" s="106">
        <v>40</v>
      </c>
      <c r="G6" s="106">
        <v>18000</v>
      </c>
      <c r="H6" s="106">
        <v>2565</v>
      </c>
      <c r="I6" s="106">
        <v>1500</v>
      </c>
      <c r="J6" s="106">
        <v>3000</v>
      </c>
      <c r="K6" s="107">
        <v>282</v>
      </c>
      <c r="L6" s="114">
        <v>10</v>
      </c>
      <c r="M6" s="106"/>
      <c r="N6" s="114">
        <v>10</v>
      </c>
      <c r="O6" s="106"/>
      <c r="P6" s="194">
        <v>2</v>
      </c>
      <c r="Q6" s="194">
        <v>1</v>
      </c>
      <c r="R6" s="106"/>
      <c r="S6" s="106" t="s">
        <v>27</v>
      </c>
    </row>
    <row r="7" ht="29.25" spans="1:19">
      <c r="A7" s="112">
        <v>4</v>
      </c>
      <c r="B7" s="108" t="s">
        <v>28</v>
      </c>
      <c r="C7" s="106" t="s">
        <v>29</v>
      </c>
      <c r="D7" s="106">
        <v>1</v>
      </c>
      <c r="E7" s="106">
        <v>300</v>
      </c>
      <c r="F7" s="106">
        <v>28</v>
      </c>
      <c r="G7" s="106">
        <v>8400</v>
      </c>
      <c r="H7" s="106">
        <v>1500</v>
      </c>
      <c r="I7" s="106">
        <v>600</v>
      </c>
      <c r="J7" s="106">
        <v>1200</v>
      </c>
      <c r="K7" s="107">
        <v>120</v>
      </c>
      <c r="L7" s="114">
        <v>3</v>
      </c>
      <c r="M7" s="106"/>
      <c r="N7" s="114">
        <v>3</v>
      </c>
      <c r="O7" s="106"/>
      <c r="P7" s="194">
        <v>2</v>
      </c>
      <c r="Q7" s="194">
        <v>1</v>
      </c>
      <c r="R7" s="106"/>
      <c r="S7" s="106" t="s">
        <v>22</v>
      </c>
    </row>
    <row r="8" ht="30" customHeight="1" spans="1:19">
      <c r="A8" s="134">
        <v>5</v>
      </c>
      <c r="B8" s="134" t="s">
        <v>30</v>
      </c>
      <c r="C8" s="106" t="s">
        <v>31</v>
      </c>
      <c r="D8" s="106" t="s">
        <v>21</v>
      </c>
      <c r="E8" s="106">
        <v>1000</v>
      </c>
      <c r="F8" s="106">
        <v>28</v>
      </c>
      <c r="G8" s="106">
        <v>28000</v>
      </c>
      <c r="H8" s="106">
        <v>3622</v>
      </c>
      <c r="I8" s="106">
        <v>2000</v>
      </c>
      <c r="J8" s="106">
        <v>4000</v>
      </c>
      <c r="K8" s="107">
        <v>4032</v>
      </c>
      <c r="L8" s="114">
        <v>20</v>
      </c>
      <c r="M8" s="114">
        <v>6</v>
      </c>
      <c r="N8" s="114">
        <v>26</v>
      </c>
      <c r="O8" s="106"/>
      <c r="P8" s="194">
        <v>4</v>
      </c>
      <c r="Q8" s="194">
        <v>2</v>
      </c>
      <c r="R8" s="106"/>
      <c r="S8" s="106" t="s">
        <v>27</v>
      </c>
    </row>
    <row r="9" ht="57.75" spans="1:19">
      <c r="A9" s="135"/>
      <c r="B9" s="135"/>
      <c r="C9" s="114" t="s">
        <v>32</v>
      </c>
      <c r="D9" s="114"/>
      <c r="E9" s="114"/>
      <c r="F9" s="114"/>
      <c r="G9" s="114"/>
      <c r="H9" s="114">
        <v>500</v>
      </c>
      <c r="I9" s="106"/>
      <c r="J9" s="106"/>
      <c r="K9" s="107"/>
      <c r="L9" s="106"/>
      <c r="M9" s="106"/>
      <c r="N9" s="106"/>
      <c r="O9" s="106"/>
      <c r="P9" s="194"/>
      <c r="Q9" s="194"/>
      <c r="R9" s="106"/>
      <c r="S9" s="106"/>
    </row>
    <row r="10" ht="29.25" spans="1:19">
      <c r="A10" s="105">
        <v>6</v>
      </c>
      <c r="B10" s="106" t="s">
        <v>33</v>
      </c>
      <c r="C10" s="106" t="s">
        <v>34</v>
      </c>
      <c r="D10" s="106" t="s">
        <v>21</v>
      </c>
      <c r="E10" s="106">
        <v>1300</v>
      </c>
      <c r="F10" s="106">
        <v>31.3</v>
      </c>
      <c r="G10" s="106">
        <v>40690</v>
      </c>
      <c r="H10" s="106">
        <v>2600</v>
      </c>
      <c r="I10" s="106">
        <v>0</v>
      </c>
      <c r="J10" s="106"/>
      <c r="K10" s="107"/>
      <c r="L10" s="114">
        <v>17</v>
      </c>
      <c r="M10" s="114">
        <v>2</v>
      </c>
      <c r="N10" s="114">
        <v>19</v>
      </c>
      <c r="O10" s="106"/>
      <c r="P10" s="194">
        <v>4</v>
      </c>
      <c r="Q10" s="194">
        <v>4</v>
      </c>
      <c r="R10" s="106"/>
      <c r="S10" s="106" t="s">
        <v>27</v>
      </c>
    </row>
    <row r="11" ht="29.25" spans="1:19">
      <c r="A11" s="105">
        <v>7</v>
      </c>
      <c r="B11" s="106" t="s">
        <v>35</v>
      </c>
      <c r="C11" s="106" t="s">
        <v>36</v>
      </c>
      <c r="D11" s="106" t="s">
        <v>21</v>
      </c>
      <c r="E11" s="106">
        <v>250</v>
      </c>
      <c r="F11" s="106">
        <v>16.8</v>
      </c>
      <c r="G11" s="106">
        <v>3950</v>
      </c>
      <c r="H11" s="106">
        <v>150</v>
      </c>
      <c r="I11" s="106">
        <v>0</v>
      </c>
      <c r="J11" s="106">
        <v>0</v>
      </c>
      <c r="K11" s="107"/>
      <c r="L11" s="106"/>
      <c r="M11" s="114">
        <v>10</v>
      </c>
      <c r="N11" s="114">
        <v>10</v>
      </c>
      <c r="O11" s="106"/>
      <c r="P11" s="194">
        <v>1</v>
      </c>
      <c r="Q11" s="194">
        <v>1</v>
      </c>
      <c r="R11" s="106"/>
      <c r="S11" s="106" t="s">
        <v>27</v>
      </c>
    </row>
    <row r="12" ht="29.25" spans="1:19">
      <c r="A12" s="105">
        <v>8</v>
      </c>
      <c r="B12" s="106" t="s">
        <v>37</v>
      </c>
      <c r="C12" s="106" t="s">
        <v>38</v>
      </c>
      <c r="D12" s="106" t="s">
        <v>21</v>
      </c>
      <c r="E12" s="106">
        <v>300</v>
      </c>
      <c r="F12" s="106">
        <v>15</v>
      </c>
      <c r="G12" s="106">
        <v>4500</v>
      </c>
      <c r="H12" s="106">
        <v>30</v>
      </c>
      <c r="I12" s="106">
        <v>0</v>
      </c>
      <c r="J12" s="106">
        <v>0</v>
      </c>
      <c r="K12" s="107"/>
      <c r="L12" s="114">
        <v>2</v>
      </c>
      <c r="M12" s="106"/>
      <c r="N12" s="114">
        <v>2</v>
      </c>
      <c r="O12" s="106"/>
      <c r="P12" s="194">
        <v>1</v>
      </c>
      <c r="Q12" s="194">
        <v>1</v>
      </c>
      <c r="R12" s="106"/>
      <c r="S12" s="106" t="s">
        <v>27</v>
      </c>
    </row>
    <row r="13" ht="29.25" spans="1:19">
      <c r="A13" s="105">
        <v>9</v>
      </c>
      <c r="B13" s="106" t="s">
        <v>39</v>
      </c>
      <c r="C13" s="106" t="s">
        <v>40</v>
      </c>
      <c r="D13" s="106" t="s">
        <v>21</v>
      </c>
      <c r="E13" s="106">
        <v>340</v>
      </c>
      <c r="F13" s="106">
        <v>21</v>
      </c>
      <c r="G13" s="106">
        <v>7140</v>
      </c>
      <c r="H13" s="106">
        <v>1473</v>
      </c>
      <c r="I13" s="106">
        <v>640</v>
      </c>
      <c r="J13" s="106">
        <v>1280</v>
      </c>
      <c r="K13" s="107"/>
      <c r="L13" s="106"/>
      <c r="M13" s="114">
        <v>20</v>
      </c>
      <c r="N13" s="114">
        <v>20</v>
      </c>
      <c r="O13" s="106"/>
      <c r="P13" s="194">
        <v>1</v>
      </c>
      <c r="Q13" s="194">
        <v>1</v>
      </c>
      <c r="R13" s="106"/>
      <c r="S13" s="106" t="s">
        <v>27</v>
      </c>
    </row>
    <row r="14" ht="29.25" spans="1:19">
      <c r="A14" s="105">
        <v>10</v>
      </c>
      <c r="B14" s="106" t="s">
        <v>41</v>
      </c>
      <c r="C14" s="106" t="s">
        <v>42</v>
      </c>
      <c r="D14" s="106" t="s">
        <v>21</v>
      </c>
      <c r="E14" s="106">
        <v>415</v>
      </c>
      <c r="F14" s="106">
        <v>11.6</v>
      </c>
      <c r="G14" s="106">
        <v>5012</v>
      </c>
      <c r="H14" s="106"/>
      <c r="I14" s="106">
        <v>0</v>
      </c>
      <c r="J14" s="106">
        <v>0</v>
      </c>
      <c r="K14" s="107"/>
      <c r="L14" s="106"/>
      <c r="M14" s="106"/>
      <c r="N14" s="106"/>
      <c r="O14" s="106"/>
      <c r="P14" s="194">
        <v>2</v>
      </c>
      <c r="Q14" s="194">
        <v>1</v>
      </c>
      <c r="R14" s="106"/>
      <c r="S14" s="106" t="s">
        <v>27</v>
      </c>
    </row>
    <row r="15" ht="30" customHeight="1" spans="1:19">
      <c r="A15" s="105">
        <v>11</v>
      </c>
      <c r="B15" s="106" t="s">
        <v>43</v>
      </c>
      <c r="C15" s="106" t="s">
        <v>44</v>
      </c>
      <c r="D15" s="106" t="s">
        <v>21</v>
      </c>
      <c r="E15" s="106">
        <v>250</v>
      </c>
      <c r="F15" s="106">
        <v>8</v>
      </c>
      <c r="G15" s="106">
        <v>2000</v>
      </c>
      <c r="H15" s="106"/>
      <c r="I15" s="106"/>
      <c r="J15" s="106"/>
      <c r="K15" s="107"/>
      <c r="L15" s="106"/>
      <c r="M15" s="106"/>
      <c r="N15" s="106"/>
      <c r="O15" s="106"/>
      <c r="P15" s="195">
        <v>1</v>
      </c>
      <c r="Q15" s="195">
        <v>1</v>
      </c>
      <c r="R15" s="106"/>
      <c r="S15" s="106"/>
    </row>
    <row r="16" ht="29.25" spans="1:19">
      <c r="A16" s="105"/>
      <c r="B16" s="106"/>
      <c r="C16" s="106" t="s">
        <v>45</v>
      </c>
      <c r="D16" s="106" t="s">
        <v>21</v>
      </c>
      <c r="E16" s="106">
        <v>120</v>
      </c>
      <c r="F16" s="106">
        <v>8</v>
      </c>
      <c r="G16" s="106">
        <v>960</v>
      </c>
      <c r="H16" s="106"/>
      <c r="I16" s="106"/>
      <c r="J16" s="106"/>
      <c r="K16" s="107"/>
      <c r="L16" s="106"/>
      <c r="M16" s="106"/>
      <c r="N16" s="106"/>
      <c r="O16" s="106"/>
      <c r="P16" s="196"/>
      <c r="Q16" s="196"/>
      <c r="R16" s="106"/>
      <c r="S16" s="106"/>
    </row>
    <row r="17" ht="20" customHeight="1" spans="1:19">
      <c r="A17" s="105">
        <v>12</v>
      </c>
      <c r="B17" s="106" t="s">
        <v>46</v>
      </c>
      <c r="C17" s="106" t="s">
        <v>47</v>
      </c>
      <c r="D17" s="106" t="s">
        <v>21</v>
      </c>
      <c r="E17" s="106">
        <v>400</v>
      </c>
      <c r="F17" s="106">
        <v>15.8</v>
      </c>
      <c r="G17" s="106">
        <v>6320</v>
      </c>
      <c r="H17" s="106">
        <v>1032</v>
      </c>
      <c r="I17" s="106">
        <v>800</v>
      </c>
      <c r="J17" s="106">
        <v>0</v>
      </c>
      <c r="K17" s="107"/>
      <c r="L17" s="114">
        <v>2</v>
      </c>
      <c r="M17" s="114">
        <v>9</v>
      </c>
      <c r="N17" s="114">
        <v>11</v>
      </c>
      <c r="O17" s="106"/>
      <c r="P17" s="194">
        <v>1</v>
      </c>
      <c r="Q17" s="194">
        <v>1</v>
      </c>
      <c r="R17" s="106"/>
      <c r="S17" s="106" t="s">
        <v>27</v>
      </c>
    </row>
    <row r="18" ht="29.25" spans="1:19">
      <c r="A18" s="105">
        <v>13</v>
      </c>
      <c r="B18" s="106" t="s">
        <v>48</v>
      </c>
      <c r="C18" s="106" t="s">
        <v>49</v>
      </c>
      <c r="D18" s="106" t="s">
        <v>21</v>
      </c>
      <c r="E18" s="106">
        <v>600</v>
      </c>
      <c r="F18" s="106">
        <v>9</v>
      </c>
      <c r="G18" s="106">
        <v>5400</v>
      </c>
      <c r="H18" s="106">
        <v>120</v>
      </c>
      <c r="I18" s="106">
        <v>0</v>
      </c>
      <c r="J18" s="106">
        <v>0</v>
      </c>
      <c r="K18" s="107"/>
      <c r="L18" s="106"/>
      <c r="M18" s="114">
        <v>3</v>
      </c>
      <c r="N18" s="114">
        <v>3</v>
      </c>
      <c r="O18" s="106"/>
      <c r="P18" s="194">
        <v>2</v>
      </c>
      <c r="Q18" s="194">
        <v>2</v>
      </c>
      <c r="R18" s="106"/>
      <c r="S18" s="106" t="s">
        <v>27</v>
      </c>
    </row>
    <row r="19" ht="29.25" spans="1:19">
      <c r="A19" s="105">
        <v>14</v>
      </c>
      <c r="B19" s="106" t="s">
        <v>50</v>
      </c>
      <c r="C19" s="106" t="s">
        <v>51</v>
      </c>
      <c r="D19" s="106" t="s">
        <v>21</v>
      </c>
      <c r="E19" s="106">
        <v>600</v>
      </c>
      <c r="F19" s="106">
        <v>17.1</v>
      </c>
      <c r="G19" s="106">
        <v>10080</v>
      </c>
      <c r="H19" s="106">
        <v>130</v>
      </c>
      <c r="I19" s="106">
        <v>0</v>
      </c>
      <c r="J19" s="106">
        <v>0</v>
      </c>
      <c r="K19" s="107"/>
      <c r="L19" s="114">
        <v>3</v>
      </c>
      <c r="M19" s="114">
        <v>7</v>
      </c>
      <c r="N19" s="114">
        <v>10</v>
      </c>
      <c r="O19" s="106"/>
      <c r="P19" s="194">
        <v>2</v>
      </c>
      <c r="Q19" s="194">
        <v>2</v>
      </c>
      <c r="R19" s="106"/>
      <c r="S19" s="106" t="s">
        <v>27</v>
      </c>
    </row>
    <row r="20" ht="29.25" spans="1:19">
      <c r="A20" s="105">
        <v>15</v>
      </c>
      <c r="B20" s="106" t="s">
        <v>52</v>
      </c>
      <c r="C20" s="106" t="s">
        <v>53</v>
      </c>
      <c r="D20" s="106" t="s">
        <v>21</v>
      </c>
      <c r="E20" s="106">
        <v>450</v>
      </c>
      <c r="F20" s="106">
        <v>11</v>
      </c>
      <c r="G20" s="106">
        <v>4950</v>
      </c>
      <c r="H20" s="106"/>
      <c r="I20" s="106">
        <v>0</v>
      </c>
      <c r="J20" s="106">
        <v>0</v>
      </c>
      <c r="K20" s="107"/>
      <c r="L20" s="106">
        <v>6</v>
      </c>
      <c r="M20" s="106"/>
      <c r="N20" s="106">
        <v>6</v>
      </c>
      <c r="O20" s="106"/>
      <c r="P20" s="194">
        <v>2</v>
      </c>
      <c r="Q20" s="194">
        <v>1</v>
      </c>
      <c r="R20" s="106"/>
      <c r="S20" s="106" t="s">
        <v>27</v>
      </c>
    </row>
    <row r="21" ht="29.25" spans="1:19">
      <c r="A21" s="105">
        <v>16</v>
      </c>
      <c r="B21" s="106" t="s">
        <v>54</v>
      </c>
      <c r="C21" s="106" t="s">
        <v>55</v>
      </c>
      <c r="D21" s="106" t="s">
        <v>21</v>
      </c>
      <c r="E21" s="106">
        <v>435</v>
      </c>
      <c r="F21" s="106">
        <v>40</v>
      </c>
      <c r="G21" s="106">
        <v>17400</v>
      </c>
      <c r="H21" s="106">
        <v>3211</v>
      </c>
      <c r="I21" s="106">
        <v>870</v>
      </c>
      <c r="J21" s="106">
        <v>1740</v>
      </c>
      <c r="K21" s="107">
        <v>620</v>
      </c>
      <c r="L21" s="114">
        <v>13</v>
      </c>
      <c r="M21" s="106"/>
      <c r="N21" s="114">
        <v>13</v>
      </c>
      <c r="O21" s="106"/>
      <c r="P21" s="194">
        <v>2</v>
      </c>
      <c r="Q21" s="194">
        <v>1</v>
      </c>
      <c r="R21" s="106"/>
      <c r="S21" s="106" t="s">
        <v>27</v>
      </c>
    </row>
    <row r="22" ht="29.25" spans="1:19">
      <c r="A22" s="105">
        <v>17</v>
      </c>
      <c r="B22" s="106" t="s">
        <v>56</v>
      </c>
      <c r="C22" s="106" t="s">
        <v>57</v>
      </c>
      <c r="D22" s="106" t="s">
        <v>21</v>
      </c>
      <c r="E22" s="106">
        <v>1230</v>
      </c>
      <c r="F22" s="106">
        <v>41.2</v>
      </c>
      <c r="G22" s="106">
        <v>50370</v>
      </c>
      <c r="H22" s="106">
        <v>11570</v>
      </c>
      <c r="I22" s="106">
        <v>2460</v>
      </c>
      <c r="J22" s="106">
        <v>4920</v>
      </c>
      <c r="K22" s="107">
        <v>2460</v>
      </c>
      <c r="L22" s="114">
        <v>35</v>
      </c>
      <c r="M22" s="106">
        <v>3</v>
      </c>
      <c r="N22" s="114">
        <v>38</v>
      </c>
      <c r="O22" s="106"/>
      <c r="P22" s="194">
        <v>6</v>
      </c>
      <c r="Q22" s="194">
        <v>3</v>
      </c>
      <c r="R22" s="106"/>
      <c r="S22" s="106" t="s">
        <v>27</v>
      </c>
    </row>
    <row r="23" ht="29.25" spans="1:19">
      <c r="A23" s="105">
        <v>18</v>
      </c>
      <c r="B23" s="106" t="s">
        <v>58</v>
      </c>
      <c r="C23" s="106" t="s">
        <v>59</v>
      </c>
      <c r="D23" s="106" t="s">
        <v>21</v>
      </c>
      <c r="E23" s="106">
        <v>700</v>
      </c>
      <c r="F23" s="106">
        <v>18.4</v>
      </c>
      <c r="G23" s="106">
        <v>12880</v>
      </c>
      <c r="H23" s="106">
        <v>7493</v>
      </c>
      <c r="I23" s="106">
        <v>1400</v>
      </c>
      <c r="J23" s="106">
        <v>2800</v>
      </c>
      <c r="K23" s="107">
        <v>0</v>
      </c>
      <c r="L23" s="114">
        <v>19</v>
      </c>
      <c r="M23" s="106"/>
      <c r="N23" s="114">
        <v>19</v>
      </c>
      <c r="O23" s="106"/>
      <c r="P23" s="194">
        <v>2</v>
      </c>
      <c r="Q23" s="194">
        <v>1</v>
      </c>
      <c r="R23" s="106"/>
      <c r="S23" s="106" t="s">
        <v>27</v>
      </c>
    </row>
    <row r="24" ht="29.25" spans="1:19">
      <c r="A24" s="105">
        <v>19</v>
      </c>
      <c r="B24" s="106" t="s">
        <v>60</v>
      </c>
      <c r="C24" s="106"/>
      <c r="D24" s="106"/>
      <c r="E24" s="106">
        <v>626</v>
      </c>
      <c r="F24" s="106" t="s">
        <v>61</v>
      </c>
      <c r="G24" s="106">
        <v>10469</v>
      </c>
      <c r="H24" s="106"/>
      <c r="I24" s="106">
        <v>1252</v>
      </c>
      <c r="J24" s="106">
        <v>2504</v>
      </c>
      <c r="K24" s="107">
        <v>100</v>
      </c>
      <c r="L24" s="106"/>
      <c r="M24" s="106"/>
      <c r="N24" s="106"/>
      <c r="O24" s="106"/>
      <c r="P24" s="194">
        <v>2</v>
      </c>
      <c r="Q24" s="194">
        <v>1</v>
      </c>
      <c r="R24" s="106"/>
      <c r="S24" s="106" t="s">
        <v>22</v>
      </c>
    </row>
    <row r="25" ht="29.25" spans="1:19">
      <c r="A25" s="105">
        <v>20</v>
      </c>
      <c r="B25" s="106" t="s">
        <v>62</v>
      </c>
      <c r="C25" s="106" t="s">
        <v>63</v>
      </c>
      <c r="D25" s="106" t="s">
        <v>21</v>
      </c>
      <c r="E25" s="106">
        <v>366</v>
      </c>
      <c r="F25" s="106">
        <v>10</v>
      </c>
      <c r="G25" s="106">
        <v>3660</v>
      </c>
      <c r="H25" s="106"/>
      <c r="I25" s="106">
        <v>0</v>
      </c>
      <c r="J25" s="106">
        <v>0</v>
      </c>
      <c r="K25" s="107">
        <v>90</v>
      </c>
      <c r="L25" s="114">
        <v>4</v>
      </c>
      <c r="M25" s="114">
        <v>15</v>
      </c>
      <c r="N25" s="114">
        <v>19</v>
      </c>
      <c r="O25" s="106"/>
      <c r="P25" s="194">
        <v>1</v>
      </c>
      <c r="Q25" s="194">
        <v>1</v>
      </c>
      <c r="R25" s="106"/>
      <c r="S25" s="106" t="s">
        <v>27</v>
      </c>
    </row>
    <row r="26" ht="57.75" spans="1:19">
      <c r="A26" s="105">
        <v>21</v>
      </c>
      <c r="B26" s="106" t="s">
        <v>64</v>
      </c>
      <c r="C26" s="106" t="s">
        <v>65</v>
      </c>
      <c r="D26" s="106">
        <v>1</v>
      </c>
      <c r="E26" s="106">
        <v>731</v>
      </c>
      <c r="F26" s="106" t="s">
        <v>66</v>
      </c>
      <c r="G26" s="106">
        <v>9338</v>
      </c>
      <c r="H26" s="106">
        <v>1211</v>
      </c>
      <c r="I26" s="106">
        <v>0</v>
      </c>
      <c r="J26" s="106">
        <v>0</v>
      </c>
      <c r="K26" s="107"/>
      <c r="L26" s="114">
        <v>6</v>
      </c>
      <c r="M26" s="114">
        <v>28</v>
      </c>
      <c r="N26" s="114">
        <v>34</v>
      </c>
      <c r="O26" s="106"/>
      <c r="P26" s="194">
        <v>2</v>
      </c>
      <c r="Q26" s="194">
        <v>2</v>
      </c>
      <c r="R26" s="106"/>
      <c r="S26" s="106" t="s">
        <v>27</v>
      </c>
    </row>
    <row r="27" ht="29.25" spans="1:19">
      <c r="A27" s="105">
        <v>22</v>
      </c>
      <c r="B27" s="106" t="s">
        <v>67</v>
      </c>
      <c r="C27" s="106" t="s">
        <v>68</v>
      </c>
      <c r="D27" s="106">
        <v>1</v>
      </c>
      <c r="E27" s="106">
        <v>700</v>
      </c>
      <c r="F27" s="106">
        <v>16</v>
      </c>
      <c r="G27" s="106">
        <v>11200</v>
      </c>
      <c r="H27" s="106">
        <v>1211</v>
      </c>
      <c r="I27" s="106">
        <v>1400</v>
      </c>
      <c r="J27" s="106">
        <v>2800</v>
      </c>
      <c r="K27" s="107"/>
      <c r="L27" s="114">
        <v>5</v>
      </c>
      <c r="M27" s="114">
        <v>5</v>
      </c>
      <c r="N27" s="114">
        <v>10</v>
      </c>
      <c r="O27" s="106"/>
      <c r="P27" s="194">
        <v>2</v>
      </c>
      <c r="Q27" s="194">
        <v>1</v>
      </c>
      <c r="R27" s="106"/>
      <c r="S27" s="106" t="s">
        <v>27</v>
      </c>
    </row>
    <row r="28" ht="29.25" spans="1:19">
      <c r="A28" s="105">
        <v>23</v>
      </c>
      <c r="B28" s="106" t="s">
        <v>69</v>
      </c>
      <c r="C28" s="106" t="s">
        <v>70</v>
      </c>
      <c r="D28" s="106">
        <v>1</v>
      </c>
      <c r="E28" s="106">
        <v>442</v>
      </c>
      <c r="F28" s="106">
        <v>28</v>
      </c>
      <c r="G28" s="106">
        <v>12480</v>
      </c>
      <c r="H28" s="106">
        <v>2165</v>
      </c>
      <c r="I28" s="106">
        <v>884</v>
      </c>
      <c r="J28" s="106">
        <v>1768</v>
      </c>
      <c r="K28" s="107">
        <v>220</v>
      </c>
      <c r="L28" s="114">
        <v>3</v>
      </c>
      <c r="M28" s="106"/>
      <c r="N28" s="114">
        <v>3</v>
      </c>
      <c r="O28" s="106"/>
      <c r="P28" s="194">
        <v>1</v>
      </c>
      <c r="Q28" s="194">
        <v>1</v>
      </c>
      <c r="R28" s="106"/>
      <c r="S28" s="106" t="s">
        <v>27</v>
      </c>
    </row>
    <row r="29" ht="29.25" spans="1:19">
      <c r="A29" s="105">
        <v>24</v>
      </c>
      <c r="B29" s="106" t="s">
        <v>71</v>
      </c>
      <c r="C29" s="106" t="s">
        <v>49</v>
      </c>
      <c r="D29" s="106" t="s">
        <v>21</v>
      </c>
      <c r="E29" s="106">
        <v>700</v>
      </c>
      <c r="F29" s="106">
        <v>26.3</v>
      </c>
      <c r="G29" s="106">
        <v>18410</v>
      </c>
      <c r="H29" s="106">
        <v>3370</v>
      </c>
      <c r="I29" s="106">
        <v>1400</v>
      </c>
      <c r="J29" s="106">
        <v>2800</v>
      </c>
      <c r="K29" s="107">
        <v>700</v>
      </c>
      <c r="L29" s="114">
        <v>5</v>
      </c>
      <c r="M29" s="106"/>
      <c r="N29" s="114">
        <v>5</v>
      </c>
      <c r="O29" s="106"/>
      <c r="P29" s="194">
        <v>2</v>
      </c>
      <c r="Q29" s="194">
        <v>1</v>
      </c>
      <c r="R29" s="106"/>
      <c r="S29" s="106" t="s">
        <v>22</v>
      </c>
    </row>
    <row r="30" ht="29.25" spans="1:19">
      <c r="A30" s="105">
        <v>25</v>
      </c>
      <c r="B30" s="106" t="s">
        <v>72</v>
      </c>
      <c r="C30" s="106" t="s">
        <v>63</v>
      </c>
      <c r="D30" s="106">
        <v>1</v>
      </c>
      <c r="E30" s="106">
        <v>360</v>
      </c>
      <c r="F30" s="106" t="s">
        <v>73</v>
      </c>
      <c r="G30" s="106">
        <v>12003</v>
      </c>
      <c r="H30" s="106">
        <v>1800</v>
      </c>
      <c r="I30" s="106">
        <v>720</v>
      </c>
      <c r="J30" s="106">
        <v>1440</v>
      </c>
      <c r="K30" s="107">
        <v>0</v>
      </c>
      <c r="L30" s="114">
        <v>5</v>
      </c>
      <c r="M30" s="106"/>
      <c r="N30" s="114">
        <v>5</v>
      </c>
      <c r="O30" s="106"/>
      <c r="P30" s="194">
        <v>1</v>
      </c>
      <c r="Q30" s="194">
        <v>1</v>
      </c>
      <c r="R30" s="106"/>
      <c r="S30" s="106" t="s">
        <v>22</v>
      </c>
    </row>
    <row r="31" ht="29.25" spans="1:19">
      <c r="A31" s="105">
        <v>26</v>
      </c>
      <c r="B31" s="106" t="s">
        <v>74</v>
      </c>
      <c r="C31" s="106" t="s">
        <v>75</v>
      </c>
      <c r="D31" s="106">
        <v>1</v>
      </c>
      <c r="E31" s="106">
        <v>300</v>
      </c>
      <c r="F31" s="114">
        <v>24.6</v>
      </c>
      <c r="G31" s="114">
        <v>7367</v>
      </c>
      <c r="H31" s="106">
        <v>0</v>
      </c>
      <c r="I31" s="106">
        <v>600</v>
      </c>
      <c r="J31" s="106">
        <v>1200</v>
      </c>
      <c r="K31" s="107">
        <v>0</v>
      </c>
      <c r="L31" s="114">
        <v>18</v>
      </c>
      <c r="M31" s="106"/>
      <c r="N31" s="114">
        <v>18</v>
      </c>
      <c r="O31" s="106"/>
      <c r="P31" s="194">
        <v>1</v>
      </c>
      <c r="Q31" s="194">
        <v>1</v>
      </c>
      <c r="R31" s="106"/>
      <c r="S31" s="106" t="s">
        <v>27</v>
      </c>
    </row>
    <row r="32" ht="29.25" spans="1:19">
      <c r="A32" s="105">
        <v>27</v>
      </c>
      <c r="B32" s="106" t="s">
        <v>76</v>
      </c>
      <c r="C32" s="106" t="s">
        <v>77</v>
      </c>
      <c r="D32" s="106">
        <v>1</v>
      </c>
      <c r="E32" s="106">
        <v>475</v>
      </c>
      <c r="F32" s="106">
        <v>14</v>
      </c>
      <c r="G32" s="106">
        <v>6650</v>
      </c>
      <c r="H32" s="106">
        <v>0</v>
      </c>
      <c r="I32" s="106">
        <v>950</v>
      </c>
      <c r="J32" s="106">
        <v>1900</v>
      </c>
      <c r="K32" s="107">
        <v>0</v>
      </c>
      <c r="L32" s="114">
        <v>1</v>
      </c>
      <c r="M32" s="106"/>
      <c r="N32" s="114">
        <v>1</v>
      </c>
      <c r="O32" s="106"/>
      <c r="P32" s="194">
        <v>1</v>
      </c>
      <c r="Q32" s="194">
        <v>1</v>
      </c>
      <c r="R32" s="106"/>
      <c r="S32" s="106" t="s">
        <v>27</v>
      </c>
    </row>
    <row r="33" ht="29.25" spans="1:19">
      <c r="A33" s="105">
        <v>28</v>
      </c>
      <c r="B33" s="106" t="s">
        <v>78</v>
      </c>
      <c r="C33" s="106" t="s">
        <v>79</v>
      </c>
      <c r="D33" s="106" t="s">
        <v>21</v>
      </c>
      <c r="E33" s="106">
        <v>2200</v>
      </c>
      <c r="F33" s="106">
        <v>34.4</v>
      </c>
      <c r="G33" s="106">
        <v>75680</v>
      </c>
      <c r="H33" s="106">
        <v>8000</v>
      </c>
      <c r="I33" s="106">
        <v>4400</v>
      </c>
      <c r="J33" s="106">
        <v>8800</v>
      </c>
      <c r="K33" s="107">
        <v>267</v>
      </c>
      <c r="L33" s="114">
        <v>35</v>
      </c>
      <c r="M33" s="114">
        <v>23</v>
      </c>
      <c r="N33" s="114">
        <v>58</v>
      </c>
      <c r="O33" s="106"/>
      <c r="P33" s="194">
        <v>8</v>
      </c>
      <c r="Q33" s="194">
        <v>4</v>
      </c>
      <c r="R33" s="106"/>
      <c r="S33" s="106" t="s">
        <v>27</v>
      </c>
    </row>
    <row r="34" ht="29.25" spans="1:19">
      <c r="A34" s="105">
        <v>29</v>
      </c>
      <c r="B34" s="106" t="s">
        <v>80</v>
      </c>
      <c r="C34" s="106" t="s">
        <v>81</v>
      </c>
      <c r="D34" s="106">
        <v>1</v>
      </c>
      <c r="E34" s="106">
        <v>2470</v>
      </c>
      <c r="F34" s="106">
        <v>26</v>
      </c>
      <c r="G34" s="106">
        <v>66500</v>
      </c>
      <c r="H34" s="106">
        <v>19000</v>
      </c>
      <c r="I34" s="106">
        <v>4940</v>
      </c>
      <c r="J34" s="106">
        <v>9880</v>
      </c>
      <c r="K34" s="107">
        <v>100</v>
      </c>
      <c r="L34" s="114">
        <v>16</v>
      </c>
      <c r="M34" s="114">
        <v>25</v>
      </c>
      <c r="N34" s="114">
        <v>41</v>
      </c>
      <c r="O34" s="197"/>
      <c r="P34" s="194">
        <v>8</v>
      </c>
      <c r="Q34" s="194">
        <v>4</v>
      </c>
      <c r="R34" s="197"/>
      <c r="S34" s="106" t="s">
        <v>22</v>
      </c>
    </row>
    <row r="35" ht="29.25" spans="1:19">
      <c r="A35" s="105">
        <v>30</v>
      </c>
      <c r="B35" s="106" t="s">
        <v>82</v>
      </c>
      <c r="C35" s="106" t="s">
        <v>83</v>
      </c>
      <c r="D35" s="106">
        <v>1</v>
      </c>
      <c r="E35" s="106">
        <v>1200</v>
      </c>
      <c r="F35" s="106">
        <v>24</v>
      </c>
      <c r="G35" s="106">
        <v>28800</v>
      </c>
      <c r="H35" s="106">
        <v>2160</v>
      </c>
      <c r="I35" s="106">
        <v>2400</v>
      </c>
      <c r="J35" s="106">
        <v>4800</v>
      </c>
      <c r="K35" s="107"/>
      <c r="L35" s="114">
        <v>6</v>
      </c>
      <c r="M35" s="114">
        <v>50</v>
      </c>
      <c r="N35" s="198">
        <v>56</v>
      </c>
      <c r="O35" s="116"/>
      <c r="P35" s="199">
        <v>6</v>
      </c>
      <c r="Q35" s="199">
        <v>4</v>
      </c>
      <c r="R35" s="116"/>
      <c r="S35" s="106" t="s">
        <v>27</v>
      </c>
    </row>
    <row r="36" ht="29.25" spans="1:19">
      <c r="A36" s="105">
        <v>31</v>
      </c>
      <c r="B36" s="106" t="s">
        <v>84</v>
      </c>
      <c r="C36" s="106" t="s">
        <v>85</v>
      </c>
      <c r="D36" s="106">
        <v>1</v>
      </c>
      <c r="E36" s="106">
        <v>620</v>
      </c>
      <c r="F36" s="106">
        <v>20</v>
      </c>
      <c r="G36" s="106">
        <v>12400</v>
      </c>
      <c r="H36" s="106">
        <v>215</v>
      </c>
      <c r="I36" s="106">
        <v>1240</v>
      </c>
      <c r="J36" s="106">
        <v>2480</v>
      </c>
      <c r="K36" s="107"/>
      <c r="L36" s="106">
        <v>6</v>
      </c>
      <c r="M36" s="114">
        <v>2</v>
      </c>
      <c r="N36" s="114">
        <v>8</v>
      </c>
      <c r="O36" s="106"/>
      <c r="P36" s="200">
        <v>2</v>
      </c>
      <c r="Q36" s="200">
        <v>1</v>
      </c>
      <c r="R36" s="106"/>
      <c r="S36" s="106" t="s">
        <v>27</v>
      </c>
    </row>
    <row r="37" ht="29.25" spans="1:19">
      <c r="A37" s="105">
        <v>32</v>
      </c>
      <c r="B37" s="106" t="s">
        <v>86</v>
      </c>
      <c r="C37" s="106" t="s">
        <v>87</v>
      </c>
      <c r="D37" s="106" t="s">
        <v>21</v>
      </c>
      <c r="E37" s="106">
        <v>1200</v>
      </c>
      <c r="F37" s="106">
        <v>21.5</v>
      </c>
      <c r="G37" s="106">
        <v>25800</v>
      </c>
      <c r="H37" s="106">
        <v>3600</v>
      </c>
      <c r="I37" s="106">
        <v>2400</v>
      </c>
      <c r="J37" s="106">
        <v>4800</v>
      </c>
      <c r="K37" s="107"/>
      <c r="L37" s="114">
        <v>17</v>
      </c>
      <c r="M37" s="114">
        <v>8</v>
      </c>
      <c r="N37" s="114">
        <v>25</v>
      </c>
      <c r="O37" s="106"/>
      <c r="P37" s="194">
        <v>4</v>
      </c>
      <c r="Q37" s="194">
        <v>2</v>
      </c>
      <c r="R37" s="106"/>
      <c r="S37" s="106" t="s">
        <v>27</v>
      </c>
    </row>
    <row r="38" ht="29.25" spans="1:19">
      <c r="A38" s="105">
        <v>33</v>
      </c>
      <c r="B38" s="106" t="s">
        <v>88</v>
      </c>
      <c r="C38" s="106" t="s">
        <v>89</v>
      </c>
      <c r="D38" s="106" t="s">
        <v>21</v>
      </c>
      <c r="E38" s="106">
        <v>1500</v>
      </c>
      <c r="F38" s="106">
        <v>25.6</v>
      </c>
      <c r="G38" s="106">
        <v>38400</v>
      </c>
      <c r="H38" s="106">
        <v>420</v>
      </c>
      <c r="I38" s="106">
        <v>3000</v>
      </c>
      <c r="J38" s="106">
        <v>3000</v>
      </c>
      <c r="K38" s="107">
        <v>168</v>
      </c>
      <c r="L38" s="114">
        <v>38</v>
      </c>
      <c r="M38" s="114">
        <v>22</v>
      </c>
      <c r="N38" s="114">
        <v>60</v>
      </c>
      <c r="O38" s="106"/>
      <c r="P38" s="194">
        <v>6</v>
      </c>
      <c r="Q38" s="194">
        <v>3</v>
      </c>
      <c r="R38" s="106"/>
      <c r="S38" s="106" t="s">
        <v>27</v>
      </c>
    </row>
    <row r="39" ht="30" customHeight="1" spans="1:19">
      <c r="A39" s="105">
        <v>34</v>
      </c>
      <c r="B39" s="106" t="s">
        <v>90</v>
      </c>
      <c r="C39" s="106" t="s">
        <v>91</v>
      </c>
      <c r="D39" s="106" t="s">
        <v>21</v>
      </c>
      <c r="E39" s="106">
        <v>150</v>
      </c>
      <c r="F39" s="106">
        <v>10</v>
      </c>
      <c r="G39" s="106">
        <v>1500</v>
      </c>
      <c r="H39" s="106"/>
      <c r="I39" s="106">
        <v>0</v>
      </c>
      <c r="J39" s="106">
        <v>0</v>
      </c>
      <c r="K39" s="107"/>
      <c r="L39" s="106"/>
      <c r="M39" s="114">
        <v>5</v>
      </c>
      <c r="N39" s="114">
        <v>5</v>
      </c>
      <c r="O39" s="194"/>
      <c r="P39" s="195">
        <v>4</v>
      </c>
      <c r="Q39" s="195">
        <v>4</v>
      </c>
      <c r="R39" s="106"/>
      <c r="S39" s="106" t="s">
        <v>27</v>
      </c>
    </row>
    <row r="40" ht="29.25" spans="1:19">
      <c r="A40" s="105">
        <v>35</v>
      </c>
      <c r="B40" s="106" t="s">
        <v>92</v>
      </c>
      <c r="C40" s="106" t="s">
        <v>93</v>
      </c>
      <c r="D40" s="106" t="s">
        <v>21</v>
      </c>
      <c r="E40" s="106">
        <v>1300</v>
      </c>
      <c r="F40" s="106">
        <v>26</v>
      </c>
      <c r="G40" s="106">
        <v>35300</v>
      </c>
      <c r="H40" s="106">
        <v>250</v>
      </c>
      <c r="I40" s="106">
        <v>1300</v>
      </c>
      <c r="J40" s="106">
        <v>0</v>
      </c>
      <c r="K40" s="107"/>
      <c r="L40" s="114">
        <v>2</v>
      </c>
      <c r="M40" s="114">
        <v>39</v>
      </c>
      <c r="N40" s="114">
        <v>41</v>
      </c>
      <c r="O40" s="194"/>
      <c r="P40" s="196"/>
      <c r="Q40" s="196"/>
      <c r="R40" s="106"/>
      <c r="S40" s="106" t="s">
        <v>27</v>
      </c>
    </row>
    <row r="41" ht="29.25" spans="1:19">
      <c r="A41" s="105">
        <v>36</v>
      </c>
      <c r="B41" s="106" t="s">
        <v>94</v>
      </c>
      <c r="C41" s="106" t="s">
        <v>95</v>
      </c>
      <c r="D41" s="106">
        <v>1</v>
      </c>
      <c r="E41" s="106">
        <v>380</v>
      </c>
      <c r="F41" s="106">
        <v>25</v>
      </c>
      <c r="G41" s="106">
        <v>9500</v>
      </c>
      <c r="H41" s="106">
        <v>750</v>
      </c>
      <c r="I41" s="106">
        <v>760</v>
      </c>
      <c r="J41" s="106">
        <v>1520</v>
      </c>
      <c r="K41" s="107"/>
      <c r="L41" s="114">
        <v>2</v>
      </c>
      <c r="M41" s="114">
        <v>7</v>
      </c>
      <c r="N41" s="114">
        <v>9</v>
      </c>
      <c r="O41" s="194"/>
      <c r="P41" s="194">
        <v>1</v>
      </c>
      <c r="Q41" s="194">
        <v>1</v>
      </c>
      <c r="R41" s="106"/>
      <c r="S41" s="106" t="s">
        <v>27</v>
      </c>
    </row>
    <row r="42" ht="29.25" spans="1:19">
      <c r="A42" s="105">
        <v>37</v>
      </c>
      <c r="B42" s="106" t="s">
        <v>96</v>
      </c>
      <c r="C42" s="106" t="s">
        <v>97</v>
      </c>
      <c r="D42" s="106"/>
      <c r="E42" s="106">
        <v>300</v>
      </c>
      <c r="F42" s="106">
        <v>4.01</v>
      </c>
      <c r="G42" s="106">
        <v>1203</v>
      </c>
      <c r="H42" s="106"/>
      <c r="I42" s="106"/>
      <c r="J42" s="106"/>
      <c r="K42" s="106"/>
      <c r="L42" s="106"/>
      <c r="M42" s="106">
        <v>14</v>
      </c>
      <c r="N42" s="106">
        <v>14</v>
      </c>
      <c r="O42" s="194"/>
      <c r="P42" s="194">
        <v>1</v>
      </c>
      <c r="Q42" s="194">
        <v>1</v>
      </c>
      <c r="R42" s="106"/>
      <c r="S42" s="106"/>
    </row>
    <row r="43" ht="29.1" customHeight="1" spans="1:19">
      <c r="A43" s="187" t="s">
        <v>98</v>
      </c>
      <c r="B43" s="188"/>
      <c r="C43" s="108"/>
      <c r="D43" s="108"/>
      <c r="E43" s="119">
        <f>SUM(E4:E42)</f>
        <v>29060</v>
      </c>
      <c r="F43" s="108"/>
      <c r="G43" s="119">
        <f t="shared" ref="G43:N43" si="0">SUM(G4:G42)</f>
        <v>768412</v>
      </c>
      <c r="H43" s="119">
        <f t="shared" si="0"/>
        <v>84238</v>
      </c>
      <c r="I43" s="119">
        <f t="shared" si="0"/>
        <v>47516</v>
      </c>
      <c r="J43" s="119">
        <f t="shared" si="0"/>
        <v>87832</v>
      </c>
      <c r="K43" s="119">
        <f t="shared" si="0"/>
        <v>22702</v>
      </c>
      <c r="L43" s="119">
        <f t="shared" si="0"/>
        <v>427</v>
      </c>
      <c r="M43" s="119">
        <f t="shared" si="0"/>
        <v>309</v>
      </c>
      <c r="N43" s="119">
        <f t="shared" si="0"/>
        <v>736</v>
      </c>
      <c r="O43" s="108">
        <v>40</v>
      </c>
      <c r="P43" s="194">
        <f>SUM(P4:P42)</f>
        <v>108</v>
      </c>
      <c r="Q43" s="194">
        <f>SUM(Q4:Q42)</f>
        <v>68</v>
      </c>
      <c r="R43" s="108">
        <v>7</v>
      </c>
      <c r="S43" s="108"/>
    </row>
    <row r="44" ht="20.25" customHeight="1" spans="1:19">
      <c r="A44" s="189" t="s">
        <v>99</v>
      </c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201"/>
    </row>
    <row r="45" ht="30.95" customHeight="1" spans="1:19">
      <c r="A45" s="189" t="s">
        <v>100</v>
      </c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201"/>
    </row>
    <row r="46" ht="30.95" customHeight="1" spans="1:19">
      <c r="A46" s="189" t="s">
        <v>101</v>
      </c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201"/>
    </row>
    <row r="47" ht="30.95" customHeight="1" spans="1:19">
      <c r="A47" s="191" t="s">
        <v>102</v>
      </c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202"/>
    </row>
    <row r="48" ht="30.95" customHeight="1" spans="1:19">
      <c r="A48" s="189" t="s">
        <v>103</v>
      </c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201"/>
    </row>
  </sheetData>
  <mergeCells count="17">
    <mergeCell ref="A1:S1"/>
    <mergeCell ref="P3:Q3"/>
    <mergeCell ref="A43:B43"/>
    <mergeCell ref="A44:S44"/>
    <mergeCell ref="A45:S45"/>
    <mergeCell ref="A46:S46"/>
    <mergeCell ref="A47:S47"/>
    <mergeCell ref="A48:S48"/>
    <mergeCell ref="A8:A9"/>
    <mergeCell ref="A15:A16"/>
    <mergeCell ref="B8:B9"/>
    <mergeCell ref="B15:B16"/>
    <mergeCell ref="P15:P16"/>
    <mergeCell ref="P39:P40"/>
    <mergeCell ref="Q15:Q16"/>
    <mergeCell ref="Q39:Q40"/>
    <mergeCell ref="R15:R16"/>
  </mergeCells>
  <pageMargins left="0.393700787401575" right="0.393700787401575" top="0.748031496062992" bottom="0.59055118110236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opLeftCell="A10" workbookViewId="0">
      <selection activeCell="A1" sqref="A1:J17"/>
    </sheetView>
  </sheetViews>
  <sheetFormatPr defaultColWidth="9" defaultRowHeight="13.5"/>
  <cols>
    <col min="1" max="1" width="6.25" customWidth="1"/>
    <col min="3" max="3" width="17.375" customWidth="1"/>
    <col min="4" max="4" width="29.25" customWidth="1"/>
    <col min="5" max="5" width="7.625" customWidth="1"/>
    <col min="7" max="7" width="6.875" customWidth="1"/>
    <col min="8" max="8" width="18.125" customWidth="1"/>
    <col min="9" max="10" width="7.75" customWidth="1"/>
  </cols>
  <sheetData>
    <row r="1" ht="45" customHeight="1" spans="1:10">
      <c r="A1" s="1" t="s">
        <v>104</v>
      </c>
      <c r="B1" s="1"/>
      <c r="C1" s="1"/>
      <c r="D1" s="1"/>
      <c r="E1" s="1"/>
      <c r="F1" s="1"/>
      <c r="G1" s="1"/>
      <c r="H1" s="1"/>
      <c r="I1" s="1"/>
      <c r="J1" s="1"/>
    </row>
    <row r="2" ht="21" customHeight="1" spans="1:10">
      <c r="A2" s="1"/>
      <c r="B2" s="1"/>
      <c r="C2" s="1"/>
      <c r="D2" s="1"/>
      <c r="E2" s="1"/>
      <c r="F2" s="1"/>
      <c r="G2" s="1"/>
      <c r="H2" s="1"/>
      <c r="I2" s="1"/>
      <c r="J2" s="73">
        <v>12.19</v>
      </c>
    </row>
    <row r="3" ht="30" customHeight="1" spans="1:10">
      <c r="A3" s="74" t="s">
        <v>105</v>
      </c>
      <c r="B3" s="75" t="s">
        <v>106</v>
      </c>
      <c r="C3" s="75" t="s">
        <v>107</v>
      </c>
      <c r="D3" s="76" t="s">
        <v>108</v>
      </c>
      <c r="E3" s="75" t="s">
        <v>109</v>
      </c>
      <c r="F3" s="75" t="s">
        <v>110</v>
      </c>
      <c r="G3" s="75" t="s">
        <v>111</v>
      </c>
      <c r="H3" s="75" t="s">
        <v>112</v>
      </c>
      <c r="I3" s="75" t="s">
        <v>113</v>
      </c>
      <c r="J3" s="75" t="s">
        <v>114</v>
      </c>
    </row>
    <row r="4" ht="35" customHeight="1" spans="1:10">
      <c r="A4" s="74"/>
      <c r="B4" s="75"/>
      <c r="C4" s="75"/>
      <c r="D4" s="77" t="s">
        <v>115</v>
      </c>
      <c r="E4" s="75"/>
      <c r="F4" s="75"/>
      <c r="G4" s="75"/>
      <c r="H4" s="75"/>
      <c r="I4" s="75"/>
      <c r="J4" s="75"/>
    </row>
    <row r="5" ht="43.5" spans="1:10">
      <c r="A5" s="162">
        <v>1</v>
      </c>
      <c r="B5" s="77" t="s">
        <v>116</v>
      </c>
      <c r="C5" s="77" t="s">
        <v>117</v>
      </c>
      <c r="D5" s="77" t="s">
        <v>118</v>
      </c>
      <c r="E5" s="77">
        <v>1622</v>
      </c>
      <c r="F5" s="77">
        <v>68568</v>
      </c>
      <c r="G5" s="77"/>
      <c r="H5" s="77" t="s">
        <v>119</v>
      </c>
      <c r="I5" s="77"/>
      <c r="J5" s="74"/>
    </row>
    <row r="6" ht="54.75" spans="1:10">
      <c r="A6" s="162">
        <v>2</v>
      </c>
      <c r="B6" s="177" t="s">
        <v>120</v>
      </c>
      <c r="C6" s="58" t="s">
        <v>121</v>
      </c>
      <c r="D6" s="58" t="s">
        <v>121</v>
      </c>
      <c r="E6" s="77">
        <v>2041</v>
      </c>
      <c r="F6" s="77">
        <v>43915</v>
      </c>
      <c r="G6" s="77"/>
      <c r="H6" s="77" t="s">
        <v>122</v>
      </c>
      <c r="I6" s="77"/>
      <c r="J6" s="77"/>
    </row>
    <row r="7" ht="137.25" spans="1:10">
      <c r="A7" s="163">
        <v>3</v>
      </c>
      <c r="B7" s="178" t="s">
        <v>123</v>
      </c>
      <c r="C7" s="177" t="s">
        <v>124</v>
      </c>
      <c r="D7" s="177" t="s">
        <v>125</v>
      </c>
      <c r="E7" s="77">
        <v>2441</v>
      </c>
      <c r="F7" s="77">
        <v>44600</v>
      </c>
      <c r="G7" s="77"/>
      <c r="H7" s="77" t="s">
        <v>126</v>
      </c>
      <c r="I7" s="77"/>
      <c r="J7" s="77"/>
    </row>
    <row r="8" ht="54.75" spans="1:10">
      <c r="A8" s="74">
        <v>4</v>
      </c>
      <c r="B8" s="56" t="s">
        <v>127</v>
      </c>
      <c r="C8" s="56" t="s">
        <v>128</v>
      </c>
      <c r="D8" s="56" t="s">
        <v>128</v>
      </c>
      <c r="E8" s="77">
        <v>2820</v>
      </c>
      <c r="F8" s="77">
        <v>50614</v>
      </c>
      <c r="G8" s="77"/>
      <c r="H8" s="77"/>
      <c r="I8" s="77"/>
      <c r="J8" s="77"/>
    </row>
    <row r="9" ht="57.75" spans="1:10">
      <c r="A9" s="163">
        <v>5</v>
      </c>
      <c r="B9" s="179" t="s">
        <v>129</v>
      </c>
      <c r="C9" s="179" t="s">
        <v>130</v>
      </c>
      <c r="D9" s="179" t="s">
        <v>131</v>
      </c>
      <c r="E9" s="77">
        <v>3060</v>
      </c>
      <c r="F9" s="77">
        <v>49383</v>
      </c>
      <c r="G9" s="77"/>
      <c r="H9" s="77" t="s">
        <v>132</v>
      </c>
      <c r="I9" s="77"/>
      <c r="J9" s="77"/>
    </row>
    <row r="10" s="160" customFormat="1" ht="162.75" spans="1:10">
      <c r="A10" s="180">
        <v>6</v>
      </c>
      <c r="B10" s="181" t="s">
        <v>133</v>
      </c>
      <c r="C10" s="182" t="s">
        <v>134</v>
      </c>
      <c r="D10" s="183" t="s">
        <v>135</v>
      </c>
      <c r="E10" s="77">
        <v>2619</v>
      </c>
      <c r="F10" s="77">
        <v>79584</v>
      </c>
      <c r="G10" s="77"/>
      <c r="H10" s="184"/>
      <c r="I10" s="77"/>
      <c r="J10" s="77"/>
    </row>
    <row r="11" ht="57.75" spans="1:10">
      <c r="A11" s="162">
        <v>7</v>
      </c>
      <c r="B11" s="77" t="s">
        <v>136</v>
      </c>
      <c r="C11" s="77" t="s">
        <v>137</v>
      </c>
      <c r="D11" s="77" t="s">
        <v>138</v>
      </c>
      <c r="E11" s="77">
        <v>2255</v>
      </c>
      <c r="F11" s="77">
        <v>86498</v>
      </c>
      <c r="G11" s="77"/>
      <c r="H11" s="77"/>
      <c r="I11" s="77"/>
      <c r="J11" s="77"/>
    </row>
    <row r="12" ht="100.5" spans="1:10">
      <c r="A12" s="162">
        <v>8</v>
      </c>
      <c r="B12" s="77" t="s">
        <v>139</v>
      </c>
      <c r="C12" s="77" t="s">
        <v>140</v>
      </c>
      <c r="D12" s="77" t="s">
        <v>141</v>
      </c>
      <c r="E12" s="77">
        <v>3329</v>
      </c>
      <c r="F12" s="77">
        <v>212838</v>
      </c>
      <c r="G12" s="77"/>
      <c r="H12" s="77"/>
      <c r="I12" s="77"/>
      <c r="J12" s="77"/>
    </row>
    <row r="13" ht="86.25" spans="1:10">
      <c r="A13" s="162">
        <v>9</v>
      </c>
      <c r="B13" s="77" t="s">
        <v>142</v>
      </c>
      <c r="C13" s="77" t="s">
        <v>143</v>
      </c>
      <c r="D13" s="77" t="s">
        <v>144</v>
      </c>
      <c r="E13" s="77">
        <v>1301</v>
      </c>
      <c r="F13" s="77">
        <v>32967</v>
      </c>
      <c r="G13" s="77"/>
      <c r="H13" s="77"/>
      <c r="I13" s="77"/>
      <c r="J13" s="77"/>
    </row>
    <row r="14" ht="100.5" spans="1:10">
      <c r="A14" s="162">
        <v>10</v>
      </c>
      <c r="B14" s="77" t="s">
        <v>145</v>
      </c>
      <c r="C14" s="77" t="s">
        <v>146</v>
      </c>
      <c r="D14" s="77" t="s">
        <v>147</v>
      </c>
      <c r="E14" s="77">
        <v>580</v>
      </c>
      <c r="F14" s="77">
        <v>24843</v>
      </c>
      <c r="G14" s="77"/>
      <c r="H14" s="77"/>
      <c r="I14" s="77"/>
      <c r="J14" s="77"/>
    </row>
    <row r="15" ht="27" customHeight="1" spans="1:10">
      <c r="A15" s="162"/>
      <c r="B15" s="77" t="s">
        <v>148</v>
      </c>
      <c r="C15" s="77"/>
      <c r="D15" s="77"/>
      <c r="E15" s="96">
        <f>SUM(E5:E14)</f>
        <v>22068</v>
      </c>
      <c r="F15" s="96">
        <f>SUM(F5:F14)</f>
        <v>693810</v>
      </c>
      <c r="G15" s="77">
        <f>SUM(G5:G14)</f>
        <v>0</v>
      </c>
      <c r="H15" s="77"/>
      <c r="I15" s="77">
        <f>SUM(I5:I14)</f>
        <v>0</v>
      </c>
      <c r="J15" s="77">
        <f>SUM(J5:J14)</f>
        <v>0</v>
      </c>
    </row>
    <row r="16" ht="26.25" customHeight="1" spans="1:10">
      <c r="A16" s="185" t="s">
        <v>149</v>
      </c>
      <c r="B16" s="185"/>
      <c r="C16" s="185"/>
      <c r="D16" s="185"/>
      <c r="E16" s="185"/>
      <c r="F16" s="185"/>
      <c r="G16" s="185"/>
      <c r="H16" s="185"/>
      <c r="I16" s="185"/>
      <c r="J16" s="185"/>
    </row>
  </sheetData>
  <mergeCells count="11">
    <mergeCell ref="A1:J1"/>
    <mergeCell ref="A16:J16"/>
    <mergeCell ref="A3:A4"/>
    <mergeCell ref="B3:B4"/>
    <mergeCell ref="C3:C4"/>
    <mergeCell ref="E3:E4"/>
    <mergeCell ref="F3:F4"/>
    <mergeCell ref="G3:G4"/>
    <mergeCell ref="H3:H4"/>
    <mergeCell ref="I3:I4"/>
    <mergeCell ref="J3:J4"/>
  </mergeCells>
  <pageMargins left="0.75" right="0.75" top="0.550694444444444" bottom="0.708333333333333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"/>
  <sheetViews>
    <sheetView workbookViewId="0">
      <selection activeCell="A104" sqref="A1:K104"/>
    </sheetView>
  </sheetViews>
  <sheetFormatPr defaultColWidth="9" defaultRowHeight="13.5"/>
  <cols>
    <col min="1" max="1" width="3.375" customWidth="1"/>
    <col min="2" max="2" width="4.75" customWidth="1"/>
    <col min="3" max="3" width="18.375" customWidth="1"/>
    <col min="4" max="4" width="34" customWidth="1"/>
    <col min="5" max="5" width="8.125" customWidth="1"/>
    <col min="6" max="6" width="7.75" customWidth="1"/>
    <col min="7" max="7" width="6.25" customWidth="1"/>
    <col min="8" max="8" width="14.25" customWidth="1"/>
    <col min="10" max="10" width="7.375" customWidth="1"/>
    <col min="11" max="11" width="7.625" customWidth="1"/>
  </cols>
  <sheetData>
    <row r="1" ht="22.5" spans="1:11">
      <c r="A1" s="1" t="s">
        <v>150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3.25" spans="1:11">
      <c r="A2" s="1"/>
      <c r="B2" s="1"/>
      <c r="C2" s="1"/>
      <c r="D2" s="1"/>
      <c r="E2" s="1"/>
      <c r="F2" s="1"/>
      <c r="G2" s="1"/>
      <c r="H2" s="1"/>
      <c r="I2" s="1"/>
      <c r="J2" s="1"/>
      <c r="K2" s="168">
        <v>12.19</v>
      </c>
    </row>
    <row r="3" ht="30" customHeight="1" spans="1:11">
      <c r="A3" s="74" t="s">
        <v>105</v>
      </c>
      <c r="B3" s="74" t="s">
        <v>106</v>
      </c>
      <c r="C3" s="74" t="s">
        <v>107</v>
      </c>
      <c r="D3" s="161" t="s">
        <v>108</v>
      </c>
      <c r="E3" s="74" t="s">
        <v>109</v>
      </c>
      <c r="F3" s="74" t="s">
        <v>110</v>
      </c>
      <c r="G3" s="74" t="s">
        <v>111</v>
      </c>
      <c r="H3" s="74" t="s">
        <v>112</v>
      </c>
      <c r="I3" s="74" t="s">
        <v>113</v>
      </c>
      <c r="J3" s="74" t="s">
        <v>114</v>
      </c>
      <c r="K3" s="169" t="s">
        <v>151</v>
      </c>
    </row>
    <row r="4" ht="27.75" customHeight="1" spans="1:11">
      <c r="A4" s="74"/>
      <c r="B4" s="74"/>
      <c r="C4" s="74"/>
      <c r="D4" s="162" t="s">
        <v>115</v>
      </c>
      <c r="E4" s="74"/>
      <c r="F4" s="74"/>
      <c r="G4" s="74"/>
      <c r="H4" s="74"/>
      <c r="I4" s="74"/>
      <c r="J4" s="74"/>
      <c r="K4" s="170"/>
    </row>
    <row r="5" ht="15" spans="1:11">
      <c r="A5" s="162">
        <v>1</v>
      </c>
      <c r="B5" s="163" t="s">
        <v>152</v>
      </c>
      <c r="C5" s="85" t="s">
        <v>153</v>
      </c>
      <c r="D5" s="85" t="s">
        <v>154</v>
      </c>
      <c r="E5" s="85">
        <v>100</v>
      </c>
      <c r="F5" s="85">
        <v>10000</v>
      </c>
      <c r="G5" s="85"/>
      <c r="H5" s="85"/>
      <c r="I5" s="162"/>
      <c r="J5" s="162"/>
      <c r="K5" s="162"/>
    </row>
    <row r="6" ht="15" spans="1:11">
      <c r="A6" s="162"/>
      <c r="B6" s="163"/>
      <c r="C6" s="85" t="s">
        <v>155</v>
      </c>
      <c r="D6" s="85" t="s">
        <v>156</v>
      </c>
      <c r="E6" s="85"/>
      <c r="F6" s="85">
        <v>4000</v>
      </c>
      <c r="G6" s="85"/>
      <c r="H6" s="85"/>
      <c r="I6" s="162"/>
      <c r="J6" s="162"/>
      <c r="K6" s="162"/>
    </row>
    <row r="7" ht="15" spans="1:11">
      <c r="A7" s="162"/>
      <c r="B7" s="163"/>
      <c r="C7" s="85" t="s">
        <v>157</v>
      </c>
      <c r="D7" s="85" t="s">
        <v>158</v>
      </c>
      <c r="E7" s="85"/>
      <c r="F7" s="85">
        <v>4000</v>
      </c>
      <c r="G7" s="85"/>
      <c r="H7" s="85" t="s">
        <v>157</v>
      </c>
      <c r="I7" s="162"/>
      <c r="J7" s="162"/>
      <c r="K7" s="162"/>
    </row>
    <row r="8" ht="15" spans="1:11">
      <c r="A8" s="162"/>
      <c r="B8" s="163"/>
      <c r="C8" s="85" t="s">
        <v>159</v>
      </c>
      <c r="D8" s="85" t="s">
        <v>160</v>
      </c>
      <c r="E8" s="85"/>
      <c r="F8" s="85">
        <v>4800</v>
      </c>
      <c r="G8" s="85"/>
      <c r="H8" s="85"/>
      <c r="I8" s="162"/>
      <c r="J8" s="162"/>
      <c r="K8" s="162"/>
    </row>
    <row r="9" ht="15" spans="1:11">
      <c r="A9" s="162"/>
      <c r="B9" s="163"/>
      <c r="C9" s="85" t="s">
        <v>161</v>
      </c>
      <c r="D9" s="85" t="s">
        <v>162</v>
      </c>
      <c r="E9" s="85">
        <v>230</v>
      </c>
      <c r="F9" s="85">
        <v>6100</v>
      </c>
      <c r="G9" s="85"/>
      <c r="H9" s="85" t="s">
        <v>161</v>
      </c>
      <c r="I9" s="162"/>
      <c r="J9" s="162"/>
      <c r="K9" s="162"/>
    </row>
    <row r="10" ht="15" spans="1:11">
      <c r="A10" s="162"/>
      <c r="B10" s="163"/>
      <c r="C10" s="85" t="s">
        <v>163</v>
      </c>
      <c r="D10" s="85" t="s">
        <v>164</v>
      </c>
      <c r="E10" s="85">
        <v>250</v>
      </c>
      <c r="F10" s="85">
        <v>8000</v>
      </c>
      <c r="G10" s="85"/>
      <c r="H10" s="85"/>
      <c r="I10" s="162"/>
      <c r="J10" s="162"/>
      <c r="K10" s="162"/>
    </row>
    <row r="11" ht="38.25" customHeight="1" spans="1:11">
      <c r="A11" s="162"/>
      <c r="B11" s="163"/>
      <c r="C11" s="85" t="s">
        <v>165</v>
      </c>
      <c r="D11" s="164" t="s">
        <v>166</v>
      </c>
      <c r="E11" s="85">
        <v>220</v>
      </c>
      <c r="F11" s="85">
        <v>9300</v>
      </c>
      <c r="G11" s="85"/>
      <c r="H11" s="85"/>
      <c r="I11" s="162"/>
      <c r="J11" s="162"/>
      <c r="K11" s="162"/>
    </row>
    <row r="12" ht="15" spans="1:11">
      <c r="A12" s="162"/>
      <c r="B12" s="163"/>
      <c r="C12" s="85" t="s">
        <v>163</v>
      </c>
      <c r="D12" s="164" t="s">
        <v>167</v>
      </c>
      <c r="E12" s="85">
        <v>210</v>
      </c>
      <c r="F12" s="85">
        <v>10200</v>
      </c>
      <c r="G12" s="85"/>
      <c r="H12" s="85"/>
      <c r="I12" s="171"/>
      <c r="J12" s="171"/>
      <c r="K12" s="162"/>
    </row>
    <row r="13" ht="15" spans="1:11">
      <c r="A13" s="162"/>
      <c r="B13" s="163"/>
      <c r="C13" s="85" t="s">
        <v>163</v>
      </c>
      <c r="D13" s="85" t="s">
        <v>168</v>
      </c>
      <c r="E13" s="85">
        <v>200</v>
      </c>
      <c r="F13" s="85">
        <v>6200</v>
      </c>
      <c r="G13" s="85"/>
      <c r="H13" s="85"/>
      <c r="I13" s="171"/>
      <c r="J13" s="171"/>
      <c r="K13" s="162"/>
    </row>
    <row r="14" ht="29.25" spans="1:11">
      <c r="A14" s="162"/>
      <c r="B14" s="163"/>
      <c r="C14" s="85" t="s">
        <v>169</v>
      </c>
      <c r="D14" s="164" t="s">
        <v>170</v>
      </c>
      <c r="E14" s="85">
        <v>260</v>
      </c>
      <c r="F14" s="85">
        <v>7300</v>
      </c>
      <c r="G14" s="85"/>
      <c r="H14" s="85" t="s">
        <v>159</v>
      </c>
      <c r="I14" s="171"/>
      <c r="J14" s="171"/>
      <c r="K14" s="162"/>
    </row>
    <row r="15" ht="15" spans="1:11">
      <c r="A15" s="162"/>
      <c r="B15" s="163"/>
      <c r="C15" s="85" t="s">
        <v>171</v>
      </c>
      <c r="D15" s="85" t="s">
        <v>172</v>
      </c>
      <c r="E15" s="85">
        <v>250</v>
      </c>
      <c r="F15" s="85">
        <v>6200</v>
      </c>
      <c r="G15" s="85"/>
      <c r="H15" s="85" t="s">
        <v>159</v>
      </c>
      <c r="I15" s="171"/>
      <c r="J15" s="171"/>
      <c r="K15" s="162"/>
    </row>
    <row r="16" ht="15" spans="1:11">
      <c r="A16" s="162"/>
      <c r="B16" s="163"/>
      <c r="C16" s="85" t="s">
        <v>173</v>
      </c>
      <c r="D16" s="85" t="s">
        <v>174</v>
      </c>
      <c r="E16" s="85">
        <v>200</v>
      </c>
      <c r="F16" s="85">
        <v>6300</v>
      </c>
      <c r="G16" s="85"/>
      <c r="H16" s="85"/>
      <c r="I16" s="171"/>
      <c r="J16" s="171"/>
      <c r="K16" s="162"/>
    </row>
    <row r="17" ht="29.25" spans="1:11">
      <c r="A17" s="162"/>
      <c r="B17" s="163"/>
      <c r="C17" s="85" t="s">
        <v>175</v>
      </c>
      <c r="D17" s="164" t="s">
        <v>176</v>
      </c>
      <c r="E17" s="85">
        <v>1200</v>
      </c>
      <c r="F17" s="85">
        <v>40660</v>
      </c>
      <c r="G17" s="85"/>
      <c r="H17" s="85" t="s">
        <v>177</v>
      </c>
      <c r="I17" s="171"/>
      <c r="J17" s="171"/>
      <c r="K17" s="162"/>
    </row>
    <row r="18" ht="15" spans="1:11">
      <c r="A18" s="162"/>
      <c r="B18" s="163"/>
      <c r="C18" s="85" t="s">
        <v>178</v>
      </c>
      <c r="D18" s="85" t="s">
        <v>179</v>
      </c>
      <c r="E18" s="85">
        <v>500</v>
      </c>
      <c r="F18" s="85">
        <v>16300</v>
      </c>
      <c r="G18" s="85"/>
      <c r="H18" s="85" t="s">
        <v>180</v>
      </c>
      <c r="I18" s="171"/>
      <c r="J18" s="171"/>
      <c r="K18" s="162"/>
    </row>
    <row r="19" ht="15" spans="1:11">
      <c r="A19" s="162"/>
      <c r="B19" s="163"/>
      <c r="C19" s="85" t="s">
        <v>181</v>
      </c>
      <c r="D19" s="85" t="s">
        <v>182</v>
      </c>
      <c r="E19" s="85">
        <v>200</v>
      </c>
      <c r="F19" s="85">
        <v>4600</v>
      </c>
      <c r="G19" s="85"/>
      <c r="H19" s="85"/>
      <c r="I19" s="171"/>
      <c r="J19" s="171"/>
      <c r="K19" s="162"/>
    </row>
    <row r="20" ht="29.25" spans="1:11">
      <c r="A20" s="162"/>
      <c r="B20" s="163"/>
      <c r="C20" s="85" t="s">
        <v>183</v>
      </c>
      <c r="D20" s="85" t="s">
        <v>182</v>
      </c>
      <c r="E20" s="85">
        <v>270</v>
      </c>
      <c r="F20" s="85">
        <v>4600</v>
      </c>
      <c r="G20" s="85"/>
      <c r="H20" s="85"/>
      <c r="I20" s="171"/>
      <c r="J20" s="171"/>
      <c r="K20" s="162"/>
    </row>
    <row r="21" ht="15" spans="1:11">
      <c r="A21" s="162"/>
      <c r="B21" s="163"/>
      <c r="C21" s="85" t="s">
        <v>184</v>
      </c>
      <c r="D21" s="85" t="s">
        <v>185</v>
      </c>
      <c r="E21" s="85"/>
      <c r="F21" s="85">
        <v>5500</v>
      </c>
      <c r="G21" s="85"/>
      <c r="H21" s="85"/>
      <c r="I21" s="162"/>
      <c r="J21" s="162"/>
      <c r="K21" s="162"/>
    </row>
    <row r="22" ht="29.25" spans="1:11">
      <c r="A22" s="162"/>
      <c r="B22" s="162"/>
      <c r="C22" s="85" t="s">
        <v>186</v>
      </c>
      <c r="D22" s="85" t="s">
        <v>187</v>
      </c>
      <c r="E22" s="85"/>
      <c r="F22" s="85">
        <v>300</v>
      </c>
      <c r="G22" s="85"/>
      <c r="H22" s="85"/>
      <c r="I22" s="162"/>
      <c r="J22" s="162"/>
      <c r="K22" s="162"/>
    </row>
    <row r="23" ht="43.5" spans="1:11">
      <c r="A23" s="163">
        <v>2</v>
      </c>
      <c r="B23" s="163" t="s">
        <v>188</v>
      </c>
      <c r="C23" s="85" t="s">
        <v>189</v>
      </c>
      <c r="D23" s="164" t="s">
        <v>190</v>
      </c>
      <c r="E23" s="85">
        <v>181</v>
      </c>
      <c r="F23" s="85">
        <v>6780</v>
      </c>
      <c r="G23" s="85"/>
      <c r="H23" s="85"/>
      <c r="I23" s="162"/>
      <c r="J23" s="162"/>
      <c r="K23" s="162"/>
    </row>
    <row r="24" ht="99" customHeight="1" spans="1:11">
      <c r="A24" s="163"/>
      <c r="B24" s="163"/>
      <c r="C24" s="85" t="s">
        <v>191</v>
      </c>
      <c r="D24" s="164" t="s">
        <v>192</v>
      </c>
      <c r="E24" s="85">
        <v>203</v>
      </c>
      <c r="F24" s="85">
        <v>23300</v>
      </c>
      <c r="G24" s="85"/>
      <c r="H24" s="85" t="s">
        <v>193</v>
      </c>
      <c r="I24" s="162"/>
      <c r="J24" s="162"/>
      <c r="K24" s="162"/>
    </row>
    <row r="25" ht="43.5" spans="1:11">
      <c r="A25" s="163"/>
      <c r="B25" s="163"/>
      <c r="C25" s="85" t="s">
        <v>194</v>
      </c>
      <c r="D25" s="164" t="s">
        <v>195</v>
      </c>
      <c r="E25" s="85">
        <v>155</v>
      </c>
      <c r="F25" s="85">
        <v>13300</v>
      </c>
      <c r="G25" s="85"/>
      <c r="H25" s="85" t="s">
        <v>196</v>
      </c>
      <c r="I25" s="162"/>
      <c r="J25" s="162"/>
      <c r="K25" s="162"/>
    </row>
    <row r="26" ht="43.5" spans="1:11">
      <c r="A26" s="163"/>
      <c r="B26" s="163"/>
      <c r="C26" s="85" t="s">
        <v>197</v>
      </c>
      <c r="D26" s="164" t="s">
        <v>198</v>
      </c>
      <c r="E26" s="85">
        <v>128</v>
      </c>
      <c r="F26" s="85">
        <v>8200</v>
      </c>
      <c r="G26" s="85"/>
      <c r="H26" s="85" t="s">
        <v>199</v>
      </c>
      <c r="I26" s="162"/>
      <c r="J26" s="162"/>
      <c r="K26" s="162"/>
    </row>
    <row r="27" ht="43.5" spans="1:11">
      <c r="A27" s="163"/>
      <c r="B27" s="163"/>
      <c r="C27" s="85" t="s">
        <v>200</v>
      </c>
      <c r="D27" s="164" t="s">
        <v>201</v>
      </c>
      <c r="E27" s="85">
        <v>238</v>
      </c>
      <c r="F27" s="85">
        <v>6900</v>
      </c>
      <c r="G27" s="85"/>
      <c r="H27" s="85"/>
      <c r="I27" s="162"/>
      <c r="J27" s="162"/>
      <c r="K27" s="162"/>
    </row>
    <row r="28" ht="29.25" spans="1:11">
      <c r="A28" s="163"/>
      <c r="B28" s="163"/>
      <c r="C28" s="85" t="s">
        <v>202</v>
      </c>
      <c r="D28" s="164" t="s">
        <v>203</v>
      </c>
      <c r="E28" s="85">
        <v>89</v>
      </c>
      <c r="F28" s="85">
        <v>9600</v>
      </c>
      <c r="G28" s="85"/>
      <c r="H28" s="85"/>
      <c r="I28" s="162"/>
      <c r="J28" s="162"/>
      <c r="K28" s="162"/>
    </row>
    <row r="29" ht="57.75" spans="1:11">
      <c r="A29" s="163"/>
      <c r="B29" s="163"/>
      <c r="C29" s="85" t="s">
        <v>204</v>
      </c>
      <c r="D29" s="85" t="s">
        <v>205</v>
      </c>
      <c r="E29" s="85">
        <v>160</v>
      </c>
      <c r="F29" s="85">
        <v>9200</v>
      </c>
      <c r="G29" s="85"/>
      <c r="H29" s="85"/>
      <c r="I29" s="162"/>
      <c r="J29" s="162"/>
      <c r="K29" s="162"/>
    </row>
    <row r="30" ht="43.5" spans="1:11">
      <c r="A30" s="163"/>
      <c r="B30" s="163"/>
      <c r="C30" s="85" t="s">
        <v>206</v>
      </c>
      <c r="D30" s="164" t="s">
        <v>207</v>
      </c>
      <c r="E30" s="85">
        <v>114</v>
      </c>
      <c r="F30" s="85">
        <v>7700</v>
      </c>
      <c r="G30" s="85"/>
      <c r="H30" s="85" t="s">
        <v>208</v>
      </c>
      <c r="I30" s="162"/>
      <c r="J30" s="162"/>
      <c r="K30" s="162"/>
    </row>
    <row r="31" ht="114.75" spans="1:11">
      <c r="A31" s="163"/>
      <c r="B31" s="163"/>
      <c r="C31" s="85" t="s">
        <v>209</v>
      </c>
      <c r="D31" s="164" t="s">
        <v>210</v>
      </c>
      <c r="E31" s="85">
        <v>296</v>
      </c>
      <c r="F31" s="85">
        <v>12800</v>
      </c>
      <c r="G31" s="85"/>
      <c r="H31" s="85" t="s">
        <v>199</v>
      </c>
      <c r="I31" s="162"/>
      <c r="J31" s="162"/>
      <c r="K31" s="162"/>
    </row>
    <row r="32" ht="43.5" spans="1:11">
      <c r="A32" s="163"/>
      <c r="B32" s="163"/>
      <c r="C32" s="85" t="s">
        <v>211</v>
      </c>
      <c r="D32" s="164" t="s">
        <v>212</v>
      </c>
      <c r="E32" s="85">
        <v>275</v>
      </c>
      <c r="F32" s="85">
        <v>11220</v>
      </c>
      <c r="G32" s="85"/>
      <c r="H32" s="85"/>
      <c r="I32" s="162"/>
      <c r="J32" s="162"/>
      <c r="K32" s="162"/>
    </row>
    <row r="33" ht="29.25" spans="1:11">
      <c r="A33" s="163"/>
      <c r="B33" s="163"/>
      <c r="C33" s="85" t="s">
        <v>213</v>
      </c>
      <c r="D33" s="85" t="s">
        <v>214</v>
      </c>
      <c r="E33" s="85">
        <v>226</v>
      </c>
      <c r="F33" s="85">
        <v>8900</v>
      </c>
      <c r="G33" s="85"/>
      <c r="H33" s="85"/>
      <c r="I33" s="162"/>
      <c r="J33" s="162"/>
      <c r="K33" s="162"/>
    </row>
    <row r="34" ht="43.5" spans="1:11">
      <c r="A34" s="163"/>
      <c r="B34" s="163"/>
      <c r="C34" s="85" t="s">
        <v>215</v>
      </c>
      <c r="D34" s="164" t="s">
        <v>216</v>
      </c>
      <c r="E34" s="85">
        <v>232</v>
      </c>
      <c r="F34" s="85">
        <v>9210</v>
      </c>
      <c r="G34" s="85"/>
      <c r="H34" s="85"/>
      <c r="I34" s="162"/>
      <c r="J34" s="162"/>
      <c r="K34" s="162"/>
    </row>
    <row r="35" s="160" customFormat="1" ht="43.5" spans="1:11">
      <c r="A35" s="163"/>
      <c r="B35" s="163"/>
      <c r="C35" s="93" t="s">
        <v>217</v>
      </c>
      <c r="D35" s="165" t="s">
        <v>218</v>
      </c>
      <c r="E35" s="85">
        <v>152</v>
      </c>
      <c r="F35" s="85">
        <v>10800</v>
      </c>
      <c r="G35" s="165"/>
      <c r="H35" s="165"/>
      <c r="I35" s="166"/>
      <c r="J35" s="166"/>
      <c r="K35" s="162"/>
    </row>
    <row r="36" ht="43.5" spans="1:11">
      <c r="A36" s="163"/>
      <c r="B36" s="163"/>
      <c r="C36" s="85" t="s">
        <v>219</v>
      </c>
      <c r="D36" s="164" t="s">
        <v>219</v>
      </c>
      <c r="E36" s="85">
        <v>82</v>
      </c>
      <c r="F36" s="85">
        <v>6000</v>
      </c>
      <c r="G36" s="85"/>
      <c r="H36" s="85"/>
      <c r="I36" s="162"/>
      <c r="J36" s="162"/>
      <c r="K36" s="162"/>
    </row>
    <row r="37" ht="29.25" spans="1:11">
      <c r="A37" s="163"/>
      <c r="B37" s="163"/>
      <c r="C37" s="85" t="s">
        <v>220</v>
      </c>
      <c r="D37" s="85" t="s">
        <v>221</v>
      </c>
      <c r="E37" s="85"/>
      <c r="F37" s="85">
        <v>3000</v>
      </c>
      <c r="G37" s="85"/>
      <c r="H37" s="85" t="s">
        <v>222</v>
      </c>
      <c r="I37" s="162"/>
      <c r="J37" s="162"/>
      <c r="K37" s="162"/>
    </row>
    <row r="38" ht="29.25" spans="1:11">
      <c r="A38" s="163"/>
      <c r="B38" s="163"/>
      <c r="C38" s="85" t="s">
        <v>223</v>
      </c>
      <c r="D38" s="85" t="s">
        <v>224</v>
      </c>
      <c r="E38" s="85">
        <v>78</v>
      </c>
      <c r="F38" s="85">
        <v>6800</v>
      </c>
      <c r="G38" s="85"/>
      <c r="H38" s="85"/>
      <c r="I38" s="162"/>
      <c r="J38" s="162"/>
      <c r="K38" s="162"/>
    </row>
    <row r="39" ht="57.75" spans="1:11">
      <c r="A39" s="163"/>
      <c r="B39" s="163"/>
      <c r="C39" s="85" t="s">
        <v>225</v>
      </c>
      <c r="D39" s="85" t="s">
        <v>226</v>
      </c>
      <c r="E39" s="85">
        <v>82</v>
      </c>
      <c r="F39" s="85">
        <v>7200</v>
      </c>
      <c r="G39" s="85"/>
      <c r="H39" s="85"/>
      <c r="I39" s="162"/>
      <c r="J39" s="162"/>
      <c r="K39" s="162"/>
    </row>
    <row r="40" ht="57.75" spans="1:11">
      <c r="A40" s="163"/>
      <c r="B40" s="163"/>
      <c r="C40" s="85" t="s">
        <v>227</v>
      </c>
      <c r="D40" s="85" t="s">
        <v>228</v>
      </c>
      <c r="E40" s="85">
        <v>85</v>
      </c>
      <c r="F40" s="85">
        <v>8400</v>
      </c>
      <c r="G40" s="85"/>
      <c r="H40" s="85"/>
      <c r="I40" s="162"/>
      <c r="J40" s="162"/>
      <c r="K40" s="162"/>
    </row>
    <row r="41" ht="29.25" spans="1:11">
      <c r="A41" s="163"/>
      <c r="B41" s="163"/>
      <c r="C41" s="85"/>
      <c r="D41" s="85" t="s">
        <v>229</v>
      </c>
      <c r="E41" s="85"/>
      <c r="F41" s="85"/>
      <c r="G41" s="85"/>
      <c r="H41" s="85"/>
      <c r="I41" s="162"/>
      <c r="J41" s="162"/>
      <c r="K41" s="162"/>
    </row>
    <row r="42" ht="29.25" spans="1:11">
      <c r="A42" s="163"/>
      <c r="B42" s="163"/>
      <c r="C42" s="85" t="s">
        <v>230</v>
      </c>
      <c r="D42" s="164" t="s">
        <v>231</v>
      </c>
      <c r="E42" s="85"/>
      <c r="F42" s="85">
        <v>2800</v>
      </c>
      <c r="G42" s="85"/>
      <c r="H42" s="164" t="s">
        <v>232</v>
      </c>
      <c r="I42" s="162"/>
      <c r="J42" s="162"/>
      <c r="K42" s="162"/>
    </row>
    <row r="43" ht="15" spans="1:11">
      <c r="A43" s="163"/>
      <c r="B43" s="163"/>
      <c r="C43" s="85" t="s">
        <v>233</v>
      </c>
      <c r="D43" s="85" t="s">
        <v>234</v>
      </c>
      <c r="E43" s="85"/>
      <c r="F43" s="85">
        <v>2000</v>
      </c>
      <c r="G43" s="85"/>
      <c r="H43" s="85" t="s">
        <v>233</v>
      </c>
      <c r="I43" s="162"/>
      <c r="J43" s="162"/>
      <c r="K43" s="162"/>
    </row>
    <row r="44" ht="15" spans="1:11">
      <c r="A44" s="163"/>
      <c r="B44" s="163"/>
      <c r="C44" s="85" t="s">
        <v>235</v>
      </c>
      <c r="D44" s="164" t="s">
        <v>236</v>
      </c>
      <c r="E44" s="85"/>
      <c r="F44" s="85">
        <v>1500</v>
      </c>
      <c r="G44" s="85"/>
      <c r="H44" s="85" t="s">
        <v>235</v>
      </c>
      <c r="I44" s="162"/>
      <c r="J44" s="162"/>
      <c r="K44" s="162"/>
    </row>
    <row r="45" ht="15" spans="1:11">
      <c r="A45" s="163"/>
      <c r="B45" s="163"/>
      <c r="C45" s="85" t="s">
        <v>237</v>
      </c>
      <c r="D45" s="164" t="s">
        <v>238</v>
      </c>
      <c r="E45" s="85"/>
      <c r="F45" s="85">
        <v>1000</v>
      </c>
      <c r="G45" s="85"/>
      <c r="H45" s="85" t="s">
        <v>237</v>
      </c>
      <c r="I45" s="162"/>
      <c r="J45" s="162"/>
      <c r="K45" s="162"/>
    </row>
    <row r="46" ht="15" spans="1:11">
      <c r="A46" s="162"/>
      <c r="B46" s="162"/>
      <c r="C46" s="85" t="s">
        <v>239</v>
      </c>
      <c r="D46" s="85" t="s">
        <v>240</v>
      </c>
      <c r="E46" s="85"/>
      <c r="F46" s="85"/>
      <c r="G46" s="85"/>
      <c r="H46" s="85"/>
      <c r="I46" s="162"/>
      <c r="J46" s="162"/>
      <c r="K46" s="162"/>
    </row>
    <row r="47" ht="43.5" spans="1:11">
      <c r="A47" s="163">
        <v>3</v>
      </c>
      <c r="B47" s="163" t="s">
        <v>241</v>
      </c>
      <c r="C47" s="85" t="s">
        <v>242</v>
      </c>
      <c r="D47" s="165" t="s">
        <v>243</v>
      </c>
      <c r="E47" s="85">
        <v>1500</v>
      </c>
      <c r="F47" s="85">
        <v>42500</v>
      </c>
      <c r="G47" s="165"/>
      <c r="H47" s="165" t="s">
        <v>244</v>
      </c>
      <c r="I47" s="165"/>
      <c r="J47" s="165"/>
      <c r="K47" s="162"/>
    </row>
    <row r="48" ht="15" spans="1:11">
      <c r="A48" s="163"/>
      <c r="B48" s="163"/>
      <c r="C48" s="85"/>
      <c r="D48" s="85" t="s">
        <v>245</v>
      </c>
      <c r="E48" s="85">
        <v>105</v>
      </c>
      <c r="F48" s="85">
        <v>1000</v>
      </c>
      <c r="G48" s="85"/>
      <c r="H48" s="85"/>
      <c r="I48" s="85"/>
      <c r="J48" s="85"/>
      <c r="K48" s="162"/>
    </row>
    <row r="49" ht="15" spans="1:11">
      <c r="A49" s="163"/>
      <c r="B49" s="163"/>
      <c r="C49" s="85"/>
      <c r="D49" s="85" t="s">
        <v>246</v>
      </c>
      <c r="E49" s="85">
        <v>72</v>
      </c>
      <c r="F49" s="85">
        <v>300</v>
      </c>
      <c r="G49" s="85"/>
      <c r="H49" s="85"/>
      <c r="I49" s="85"/>
      <c r="J49" s="85"/>
      <c r="K49" s="162"/>
    </row>
    <row r="50" ht="15" spans="1:11">
      <c r="A50" s="163"/>
      <c r="B50" s="163"/>
      <c r="C50" s="85" t="s">
        <v>247</v>
      </c>
      <c r="D50" s="85" t="s">
        <v>248</v>
      </c>
      <c r="E50" s="85">
        <v>1000</v>
      </c>
      <c r="F50" s="85">
        <v>35000</v>
      </c>
      <c r="G50" s="85"/>
      <c r="H50" s="85" t="s">
        <v>249</v>
      </c>
      <c r="I50" s="85"/>
      <c r="J50" s="85"/>
      <c r="K50" s="162"/>
    </row>
    <row r="51" ht="15" spans="1:11">
      <c r="A51" s="163"/>
      <c r="B51" s="163"/>
      <c r="C51" s="85" t="s">
        <v>250</v>
      </c>
      <c r="D51" s="85" t="s">
        <v>251</v>
      </c>
      <c r="E51" s="85">
        <v>400</v>
      </c>
      <c r="F51" s="85">
        <v>17000</v>
      </c>
      <c r="G51" s="85"/>
      <c r="H51" s="85" t="s">
        <v>252</v>
      </c>
      <c r="I51" s="85"/>
      <c r="J51" s="85"/>
      <c r="K51" s="162"/>
    </row>
    <row r="52" ht="15" spans="1:11">
      <c r="A52" s="163"/>
      <c r="B52" s="163"/>
      <c r="C52" s="85" t="s">
        <v>253</v>
      </c>
      <c r="D52" s="85" t="s">
        <v>254</v>
      </c>
      <c r="E52" s="85">
        <v>400</v>
      </c>
      <c r="F52" s="85">
        <v>18000</v>
      </c>
      <c r="G52" s="85"/>
      <c r="H52" s="85" t="s">
        <v>255</v>
      </c>
      <c r="I52" s="85"/>
      <c r="J52" s="85"/>
      <c r="K52" s="162"/>
    </row>
    <row r="53" ht="15" spans="1:11">
      <c r="A53" s="163"/>
      <c r="B53" s="163"/>
      <c r="C53" s="85" t="s">
        <v>256</v>
      </c>
      <c r="D53" s="85" t="s">
        <v>257</v>
      </c>
      <c r="E53" s="85">
        <v>208</v>
      </c>
      <c r="F53" s="85">
        <v>15200</v>
      </c>
      <c r="G53" s="85"/>
      <c r="H53" s="85"/>
      <c r="I53" s="85"/>
      <c r="J53" s="85"/>
      <c r="K53" s="162"/>
    </row>
    <row r="54" ht="15" spans="1:11">
      <c r="A54" s="163"/>
      <c r="B54" s="163"/>
      <c r="C54" s="85" t="s">
        <v>258</v>
      </c>
      <c r="D54" s="85" t="s">
        <v>259</v>
      </c>
      <c r="E54" s="85">
        <v>276</v>
      </c>
      <c r="F54" s="85">
        <v>9000</v>
      </c>
      <c r="G54" s="85"/>
      <c r="H54" s="85"/>
      <c r="I54" s="85"/>
      <c r="J54" s="85"/>
      <c r="K54" s="162"/>
    </row>
    <row r="55" ht="15" spans="1:11">
      <c r="A55" s="163"/>
      <c r="B55" s="163"/>
      <c r="C55" s="85" t="s">
        <v>260</v>
      </c>
      <c r="D55" s="85" t="s">
        <v>261</v>
      </c>
      <c r="E55" s="85">
        <v>460</v>
      </c>
      <c r="F55" s="85">
        <v>13500</v>
      </c>
      <c r="G55" s="85"/>
      <c r="H55" s="85"/>
      <c r="I55" s="85"/>
      <c r="J55" s="85"/>
      <c r="K55" s="162"/>
    </row>
    <row r="56" ht="15" spans="1:11">
      <c r="A56" s="162"/>
      <c r="B56" s="162"/>
      <c r="C56" s="85" t="s">
        <v>262</v>
      </c>
      <c r="D56" s="85" t="s">
        <v>263</v>
      </c>
      <c r="E56" s="85">
        <v>64</v>
      </c>
      <c r="F56" s="85">
        <v>500</v>
      </c>
      <c r="G56" s="85"/>
      <c r="H56" s="85"/>
      <c r="I56" s="85"/>
      <c r="J56" s="85"/>
      <c r="K56" s="162"/>
    </row>
    <row r="57" s="160" customFormat="1" ht="15" spans="1:11">
      <c r="A57" s="163">
        <v>4</v>
      </c>
      <c r="B57" s="163" t="s">
        <v>264</v>
      </c>
      <c r="C57" s="85" t="s">
        <v>265</v>
      </c>
      <c r="D57" s="85" t="s">
        <v>266</v>
      </c>
      <c r="E57" s="85">
        <v>80</v>
      </c>
      <c r="F57" s="85">
        <v>1500</v>
      </c>
      <c r="G57" s="165"/>
      <c r="H57" s="166"/>
      <c r="I57" s="166"/>
      <c r="J57" s="166"/>
      <c r="K57" s="162"/>
    </row>
    <row r="58" ht="15" spans="1:11">
      <c r="A58" s="163"/>
      <c r="B58" s="163"/>
      <c r="C58" s="85" t="s">
        <v>267</v>
      </c>
      <c r="D58" s="85" t="s">
        <v>268</v>
      </c>
      <c r="E58" s="85">
        <v>600</v>
      </c>
      <c r="F58" s="85">
        <v>19980</v>
      </c>
      <c r="G58" s="85"/>
      <c r="H58" s="162"/>
      <c r="I58" s="162"/>
      <c r="J58" s="162"/>
      <c r="K58" s="162"/>
    </row>
    <row r="59" ht="15" spans="1:11">
      <c r="A59" s="163"/>
      <c r="B59" s="163"/>
      <c r="C59" s="85" t="s">
        <v>269</v>
      </c>
      <c r="D59" s="85" t="s">
        <v>270</v>
      </c>
      <c r="E59" s="85">
        <v>400</v>
      </c>
      <c r="F59" s="85">
        <v>15628</v>
      </c>
      <c r="G59" s="85"/>
      <c r="H59" s="162"/>
      <c r="I59" s="162"/>
      <c r="J59" s="162"/>
      <c r="K59" s="162"/>
    </row>
    <row r="60" ht="57.75" spans="1:11">
      <c r="A60" s="163"/>
      <c r="B60" s="163"/>
      <c r="C60" s="85" t="s">
        <v>271</v>
      </c>
      <c r="D60" s="164" t="s">
        <v>272</v>
      </c>
      <c r="E60" s="85">
        <v>1620</v>
      </c>
      <c r="F60" s="85">
        <v>68250</v>
      </c>
      <c r="G60" s="85"/>
      <c r="H60" s="162"/>
      <c r="I60" s="162"/>
      <c r="J60" s="162"/>
      <c r="K60" s="162"/>
    </row>
    <row r="61" ht="29.25" spans="1:11">
      <c r="A61" s="163"/>
      <c r="B61" s="163"/>
      <c r="C61" s="85"/>
      <c r="D61" s="164" t="s">
        <v>273</v>
      </c>
      <c r="E61" s="85">
        <v>80</v>
      </c>
      <c r="F61" s="85">
        <v>2000</v>
      </c>
      <c r="G61" s="85"/>
      <c r="H61" s="162"/>
      <c r="I61" s="162"/>
      <c r="J61" s="162"/>
      <c r="K61" s="162"/>
    </row>
    <row r="62" ht="15" spans="1:11">
      <c r="A62" s="163"/>
      <c r="B62" s="163"/>
      <c r="C62" s="85"/>
      <c r="D62" s="85" t="s">
        <v>274</v>
      </c>
      <c r="E62" s="85">
        <v>10</v>
      </c>
      <c r="F62" s="85">
        <v>500</v>
      </c>
      <c r="G62" s="85"/>
      <c r="H62" s="162"/>
      <c r="I62" s="162"/>
      <c r="J62" s="162"/>
      <c r="K62" s="162"/>
    </row>
    <row r="63" ht="15" spans="1:11">
      <c r="A63" s="162"/>
      <c r="B63" s="162"/>
      <c r="C63" s="85"/>
      <c r="D63" s="167" t="s">
        <v>275</v>
      </c>
      <c r="E63" s="85">
        <v>36</v>
      </c>
      <c r="F63" s="85">
        <v>500</v>
      </c>
      <c r="G63" s="85"/>
      <c r="H63" s="162"/>
      <c r="I63" s="162"/>
      <c r="J63" s="162"/>
      <c r="K63" s="162"/>
    </row>
    <row r="64" ht="15" spans="1:11">
      <c r="A64" s="162">
        <v>5</v>
      </c>
      <c r="B64" s="163" t="s">
        <v>276</v>
      </c>
      <c r="C64" s="85" t="s">
        <v>277</v>
      </c>
      <c r="D64" s="85" t="s">
        <v>278</v>
      </c>
      <c r="E64" s="85">
        <v>337</v>
      </c>
      <c r="F64" s="85">
        <v>10900</v>
      </c>
      <c r="G64" s="162"/>
      <c r="H64" s="162"/>
      <c r="I64" s="162"/>
      <c r="J64" s="162"/>
      <c r="K64" s="162"/>
    </row>
    <row r="65" ht="29.25" spans="1:11">
      <c r="A65" s="162"/>
      <c r="B65" s="163"/>
      <c r="C65" s="85" t="s">
        <v>277</v>
      </c>
      <c r="D65" s="164" t="s">
        <v>279</v>
      </c>
      <c r="E65" s="85">
        <v>257</v>
      </c>
      <c r="F65" s="85">
        <v>11532</v>
      </c>
      <c r="G65" s="162"/>
      <c r="H65" s="162"/>
      <c r="I65" s="162"/>
      <c r="J65" s="162"/>
      <c r="K65" s="162"/>
    </row>
    <row r="66" ht="15" spans="1:11">
      <c r="A66" s="162"/>
      <c r="B66" s="163"/>
      <c r="C66" s="85" t="s">
        <v>277</v>
      </c>
      <c r="D66" s="164" t="s">
        <v>280</v>
      </c>
      <c r="E66" s="85">
        <v>267</v>
      </c>
      <c r="F66" s="85">
        <v>8587</v>
      </c>
      <c r="G66" s="162"/>
      <c r="H66" s="162"/>
      <c r="I66" s="162"/>
      <c r="J66" s="162"/>
      <c r="K66" s="162"/>
    </row>
    <row r="67" ht="29.25" spans="1:11">
      <c r="A67" s="162"/>
      <c r="B67" s="163"/>
      <c r="C67" s="85" t="s">
        <v>277</v>
      </c>
      <c r="D67" s="164" t="s">
        <v>281</v>
      </c>
      <c r="E67" s="85">
        <v>66</v>
      </c>
      <c r="F67" s="85">
        <v>2000</v>
      </c>
      <c r="G67" s="162"/>
      <c r="H67" s="162"/>
      <c r="I67" s="162"/>
      <c r="J67" s="162"/>
      <c r="K67" s="85" t="s">
        <v>282</v>
      </c>
    </row>
    <row r="68" ht="43.5" spans="1:11">
      <c r="A68" s="162"/>
      <c r="B68" s="163"/>
      <c r="C68" s="85" t="s">
        <v>283</v>
      </c>
      <c r="D68" s="85" t="s">
        <v>284</v>
      </c>
      <c r="E68" s="85">
        <v>1411</v>
      </c>
      <c r="F68" s="85">
        <v>37620</v>
      </c>
      <c r="G68" s="162"/>
      <c r="H68" s="162"/>
      <c r="I68" s="162"/>
      <c r="J68" s="162"/>
      <c r="K68" s="162"/>
    </row>
    <row r="69" ht="15" spans="1:11">
      <c r="A69" s="162"/>
      <c r="B69" s="163"/>
      <c r="C69" s="162"/>
      <c r="D69" s="85" t="s">
        <v>285</v>
      </c>
      <c r="E69" s="85">
        <v>36</v>
      </c>
      <c r="F69" s="85">
        <v>1000</v>
      </c>
      <c r="G69" s="162"/>
      <c r="H69" s="162"/>
      <c r="I69" s="162"/>
      <c r="J69" s="162"/>
      <c r="K69" s="162"/>
    </row>
    <row r="70" ht="15" spans="1:11">
      <c r="A70" s="162"/>
      <c r="B70" s="162"/>
      <c r="C70" s="162"/>
      <c r="D70" s="85" t="s">
        <v>286</v>
      </c>
      <c r="E70" s="85">
        <v>72</v>
      </c>
      <c r="F70" s="85">
        <v>500</v>
      </c>
      <c r="G70" s="162"/>
      <c r="H70" s="162"/>
      <c r="I70" s="162"/>
      <c r="J70" s="162"/>
      <c r="K70" s="162"/>
    </row>
    <row r="71" ht="15" spans="1:11">
      <c r="A71" s="162">
        <v>6</v>
      </c>
      <c r="B71" s="163" t="s">
        <v>287</v>
      </c>
      <c r="C71" s="85" t="s">
        <v>288</v>
      </c>
      <c r="D71" s="85" t="s">
        <v>289</v>
      </c>
      <c r="E71" s="85">
        <v>430</v>
      </c>
      <c r="F71" s="85">
        <v>8220</v>
      </c>
      <c r="G71" s="85"/>
      <c r="H71" s="85"/>
      <c r="I71" s="85"/>
      <c r="J71" s="162"/>
      <c r="K71" s="162"/>
    </row>
    <row r="72" ht="15" spans="1:11">
      <c r="A72" s="162"/>
      <c r="B72" s="163"/>
      <c r="C72" s="85" t="s">
        <v>290</v>
      </c>
      <c r="D72" s="85" t="s">
        <v>291</v>
      </c>
      <c r="E72" s="85">
        <v>240</v>
      </c>
      <c r="F72" s="85">
        <v>9900</v>
      </c>
      <c r="G72" s="85"/>
      <c r="H72" s="85"/>
      <c r="I72" s="85"/>
      <c r="J72" s="162"/>
      <c r="K72" s="162"/>
    </row>
    <row r="73" ht="15" spans="1:11">
      <c r="A73" s="162"/>
      <c r="B73" s="163"/>
      <c r="C73" s="85" t="s">
        <v>292</v>
      </c>
      <c r="D73" s="85" t="s">
        <v>293</v>
      </c>
      <c r="E73" s="85">
        <v>220</v>
      </c>
      <c r="F73" s="85">
        <v>9600</v>
      </c>
      <c r="G73" s="85"/>
      <c r="H73" s="85"/>
      <c r="I73" s="85"/>
      <c r="J73" s="162"/>
      <c r="K73" s="162"/>
    </row>
    <row r="74" ht="15" spans="1:11">
      <c r="A74" s="162"/>
      <c r="B74" s="163"/>
      <c r="C74" s="85" t="s">
        <v>294</v>
      </c>
      <c r="D74" s="85" t="s">
        <v>295</v>
      </c>
      <c r="E74" s="85">
        <v>320</v>
      </c>
      <c r="F74" s="85">
        <v>13500</v>
      </c>
      <c r="G74" s="85"/>
      <c r="H74" s="85"/>
      <c r="I74" s="85"/>
      <c r="J74" s="162"/>
      <c r="K74" s="162"/>
    </row>
    <row r="75" ht="15" spans="1:11">
      <c r="A75" s="162"/>
      <c r="B75" s="163"/>
      <c r="C75" s="85" t="s">
        <v>296</v>
      </c>
      <c r="D75" s="85" t="s">
        <v>297</v>
      </c>
      <c r="E75" s="85">
        <v>887</v>
      </c>
      <c r="F75" s="85">
        <v>18000</v>
      </c>
      <c r="G75" s="85"/>
      <c r="H75" s="85"/>
      <c r="I75" s="85"/>
      <c r="J75" s="162"/>
      <c r="K75" s="162"/>
    </row>
    <row r="76" ht="15" spans="1:11">
      <c r="A76" s="162"/>
      <c r="B76" s="163"/>
      <c r="C76" s="85" t="s">
        <v>298</v>
      </c>
      <c r="D76" s="85" t="s">
        <v>299</v>
      </c>
      <c r="E76" s="85">
        <v>40</v>
      </c>
      <c r="F76" s="85">
        <v>300</v>
      </c>
      <c r="G76" s="85"/>
      <c r="H76" s="85"/>
      <c r="I76" s="85"/>
      <c r="J76" s="162"/>
      <c r="K76" s="162"/>
    </row>
    <row r="77" ht="29.25" spans="1:11">
      <c r="A77" s="162"/>
      <c r="B77" s="163"/>
      <c r="C77" s="85" t="s">
        <v>300</v>
      </c>
      <c r="D77" s="85" t="s">
        <v>301</v>
      </c>
      <c r="E77" s="85">
        <v>84</v>
      </c>
      <c r="F77" s="85">
        <v>32805</v>
      </c>
      <c r="G77" s="162"/>
      <c r="H77" s="162"/>
      <c r="I77" s="162"/>
      <c r="J77" s="162"/>
      <c r="K77" s="85" t="s">
        <v>302</v>
      </c>
    </row>
    <row r="78" ht="63.95" customHeight="1" spans="1:11">
      <c r="A78" s="162"/>
      <c r="B78" s="163"/>
      <c r="C78" s="85" t="s">
        <v>303</v>
      </c>
      <c r="D78" s="164" t="s">
        <v>304</v>
      </c>
      <c r="E78" s="85">
        <v>1500</v>
      </c>
      <c r="F78" s="85">
        <v>33000</v>
      </c>
      <c r="G78" s="162"/>
      <c r="H78" s="162"/>
      <c r="I78" s="162"/>
      <c r="J78" s="162"/>
      <c r="K78" s="85" t="s">
        <v>305</v>
      </c>
    </row>
    <row r="79" ht="29.25" spans="1:11">
      <c r="A79" s="162"/>
      <c r="B79" s="163"/>
      <c r="C79" s="85"/>
      <c r="D79" s="85" t="s">
        <v>306</v>
      </c>
      <c r="E79" s="85"/>
      <c r="F79" s="85"/>
      <c r="G79" s="162"/>
      <c r="H79" s="162"/>
      <c r="I79" s="162"/>
      <c r="J79" s="162"/>
      <c r="K79" s="85" t="s">
        <v>305</v>
      </c>
    </row>
    <row r="80" ht="29.25" spans="1:11">
      <c r="A80" s="162"/>
      <c r="B80" s="162"/>
      <c r="C80" s="85"/>
      <c r="D80" s="85" t="s">
        <v>307</v>
      </c>
      <c r="E80" s="85">
        <v>45</v>
      </c>
      <c r="F80" s="85">
        <v>1500</v>
      </c>
      <c r="G80" s="162"/>
      <c r="H80" s="162"/>
      <c r="I80" s="162"/>
      <c r="J80" s="162"/>
      <c r="K80" s="85" t="s">
        <v>305</v>
      </c>
    </row>
    <row r="81" s="160" customFormat="1" ht="39" customHeight="1" spans="1:11">
      <c r="A81" s="163">
        <v>7</v>
      </c>
      <c r="B81" s="163" t="s">
        <v>308</v>
      </c>
      <c r="C81" s="165" t="s">
        <v>309</v>
      </c>
      <c r="D81" s="165" t="s">
        <v>310</v>
      </c>
      <c r="E81" s="85">
        <v>2242</v>
      </c>
      <c r="F81" s="85">
        <v>34000</v>
      </c>
      <c r="G81" s="166"/>
      <c r="H81" s="166"/>
      <c r="I81" s="166"/>
      <c r="J81" s="162"/>
      <c r="K81" s="166"/>
    </row>
    <row r="82" ht="57.75" spans="1:11">
      <c r="A82" s="163"/>
      <c r="B82" s="163"/>
      <c r="C82" s="85"/>
      <c r="D82" s="85" t="s">
        <v>311</v>
      </c>
      <c r="E82" s="85">
        <v>200</v>
      </c>
      <c r="F82" s="85">
        <v>2000</v>
      </c>
      <c r="G82" s="162"/>
      <c r="H82" s="162"/>
      <c r="I82" s="162"/>
      <c r="J82" s="162"/>
      <c r="K82" s="85" t="s">
        <v>312</v>
      </c>
    </row>
    <row r="83" ht="15" spans="1:11">
      <c r="A83" s="163"/>
      <c r="B83" s="163"/>
      <c r="C83" s="85"/>
      <c r="D83" s="85" t="s">
        <v>313</v>
      </c>
      <c r="E83" s="85">
        <v>30</v>
      </c>
      <c r="F83" s="85">
        <v>500</v>
      </c>
      <c r="G83" s="162"/>
      <c r="H83" s="162"/>
      <c r="I83" s="162"/>
      <c r="J83" s="162"/>
      <c r="K83" s="162"/>
    </row>
    <row r="84" ht="15" spans="1:11">
      <c r="A84" s="163"/>
      <c r="B84" s="163"/>
      <c r="C84" s="85"/>
      <c r="D84" s="85" t="s">
        <v>314</v>
      </c>
      <c r="E84" s="85"/>
      <c r="F84" s="85">
        <v>2000</v>
      </c>
      <c r="G84" s="162"/>
      <c r="H84" s="162"/>
      <c r="I84" s="162"/>
      <c r="J84" s="162"/>
      <c r="K84" s="162"/>
    </row>
    <row r="85" ht="15" spans="1:11">
      <c r="A85" s="163"/>
      <c r="B85" s="163"/>
      <c r="C85" s="85"/>
      <c r="D85" s="85" t="s">
        <v>315</v>
      </c>
      <c r="E85" s="85">
        <v>10</v>
      </c>
      <c r="F85" s="85">
        <v>400</v>
      </c>
      <c r="G85" s="162"/>
      <c r="H85" s="162"/>
      <c r="I85" s="162"/>
      <c r="J85" s="162"/>
      <c r="K85" s="162"/>
    </row>
    <row r="86" ht="15" spans="1:11">
      <c r="A86" s="163"/>
      <c r="B86" s="163"/>
      <c r="C86" s="85"/>
      <c r="D86" s="85" t="s">
        <v>316</v>
      </c>
      <c r="E86" s="85">
        <v>4</v>
      </c>
      <c r="F86" s="85">
        <v>400</v>
      </c>
      <c r="G86" s="162"/>
      <c r="H86" s="162"/>
      <c r="I86" s="162"/>
      <c r="J86" s="162"/>
      <c r="K86" s="162"/>
    </row>
    <row r="87" ht="29.25" spans="1:11">
      <c r="A87" s="163"/>
      <c r="B87" s="163"/>
      <c r="C87" s="85"/>
      <c r="D87" s="172" t="s">
        <v>317</v>
      </c>
      <c r="E87" s="85"/>
      <c r="F87" s="173">
        <v>300</v>
      </c>
      <c r="G87" s="162"/>
      <c r="H87" s="162"/>
      <c r="I87" s="162"/>
      <c r="J87" s="162"/>
      <c r="K87" s="162"/>
    </row>
    <row r="88" ht="15" spans="1:11">
      <c r="A88" s="162"/>
      <c r="B88" s="162"/>
      <c r="C88" s="85"/>
      <c r="D88" s="172" t="s">
        <v>318</v>
      </c>
      <c r="E88" s="85"/>
      <c r="F88" s="173">
        <v>300</v>
      </c>
      <c r="G88" s="162"/>
      <c r="H88" s="162"/>
      <c r="I88" s="162"/>
      <c r="J88" s="162"/>
      <c r="K88" s="162"/>
    </row>
    <row r="89" s="160" customFormat="1" ht="66" customHeight="1" spans="1:11">
      <c r="A89" s="162">
        <v>8</v>
      </c>
      <c r="B89" s="74" t="s">
        <v>319</v>
      </c>
      <c r="C89" s="165" t="s">
        <v>320</v>
      </c>
      <c r="D89" s="165" t="s">
        <v>321</v>
      </c>
      <c r="E89" s="85">
        <v>1640</v>
      </c>
      <c r="F89" s="85">
        <v>37900</v>
      </c>
      <c r="G89" s="166"/>
      <c r="H89" s="166"/>
      <c r="I89" s="166"/>
      <c r="J89" s="162"/>
      <c r="K89" s="162"/>
    </row>
    <row r="90" s="160" customFormat="1" ht="29.25" customHeight="1" spans="1:11">
      <c r="A90" s="161">
        <v>9</v>
      </c>
      <c r="B90" s="161" t="s">
        <v>322</v>
      </c>
      <c r="C90" s="85" t="s">
        <v>323</v>
      </c>
      <c r="D90" s="85" t="s">
        <v>324</v>
      </c>
      <c r="E90" s="85">
        <v>337</v>
      </c>
      <c r="F90" s="85">
        <v>14680</v>
      </c>
      <c r="G90" s="165"/>
      <c r="H90" s="165"/>
      <c r="I90" s="165"/>
      <c r="J90" s="162"/>
      <c r="K90" s="162"/>
    </row>
    <row r="91" ht="15" spans="1:11">
      <c r="A91" s="163"/>
      <c r="B91" s="163"/>
      <c r="C91" s="85" t="s">
        <v>325</v>
      </c>
      <c r="D91" s="85" t="s">
        <v>326</v>
      </c>
      <c r="E91" s="85">
        <v>239</v>
      </c>
      <c r="F91" s="85">
        <v>9040</v>
      </c>
      <c r="G91" s="85"/>
      <c r="H91" s="85"/>
      <c r="I91" s="85"/>
      <c r="J91" s="162"/>
      <c r="K91" s="162"/>
    </row>
    <row r="92" ht="15" spans="1:11">
      <c r="A92" s="163"/>
      <c r="B92" s="163"/>
      <c r="C92" s="85" t="s">
        <v>327</v>
      </c>
      <c r="D92" s="85" t="s">
        <v>328</v>
      </c>
      <c r="E92" s="85">
        <v>297</v>
      </c>
      <c r="F92" s="85">
        <v>13600</v>
      </c>
      <c r="G92" s="85"/>
      <c r="H92" s="85"/>
      <c r="I92" s="85"/>
      <c r="J92" s="162"/>
      <c r="K92" s="162"/>
    </row>
    <row r="93" ht="15" spans="1:11">
      <c r="A93" s="163"/>
      <c r="B93" s="163"/>
      <c r="C93" s="85" t="s">
        <v>327</v>
      </c>
      <c r="D93" s="85" t="s">
        <v>329</v>
      </c>
      <c r="E93" s="85">
        <v>226</v>
      </c>
      <c r="F93" s="85">
        <v>13250</v>
      </c>
      <c r="G93" s="85"/>
      <c r="H93" s="85"/>
      <c r="I93" s="85"/>
      <c r="J93" s="162"/>
      <c r="K93" s="162"/>
    </row>
    <row r="94" ht="43.5" customHeight="1" spans="1:11">
      <c r="A94" s="163"/>
      <c r="B94" s="163"/>
      <c r="C94" s="85" t="s">
        <v>323</v>
      </c>
      <c r="D94" s="164" t="s">
        <v>330</v>
      </c>
      <c r="E94" s="85">
        <v>341</v>
      </c>
      <c r="F94" s="85">
        <v>12800</v>
      </c>
      <c r="G94" s="85"/>
      <c r="H94" s="85"/>
      <c r="I94" s="85"/>
      <c r="J94" s="162"/>
      <c r="K94" s="162"/>
    </row>
    <row r="95" ht="29.25" spans="1:11">
      <c r="A95" s="163"/>
      <c r="B95" s="163"/>
      <c r="C95" s="85" t="s">
        <v>331</v>
      </c>
      <c r="D95" s="164" t="s">
        <v>332</v>
      </c>
      <c r="E95" s="85">
        <v>301</v>
      </c>
      <c r="F95" s="85">
        <v>11000</v>
      </c>
      <c r="G95" s="85"/>
      <c r="H95" s="85"/>
      <c r="I95" s="85"/>
      <c r="J95" s="162"/>
      <c r="K95" s="162"/>
    </row>
    <row r="96" ht="15.95" customHeight="1" spans="1:11">
      <c r="A96" s="163"/>
      <c r="B96" s="163"/>
      <c r="C96" s="85" t="s">
        <v>325</v>
      </c>
      <c r="D96" s="85" t="s">
        <v>333</v>
      </c>
      <c r="E96" s="85">
        <v>242</v>
      </c>
      <c r="F96" s="85">
        <v>7200</v>
      </c>
      <c r="G96" s="85"/>
      <c r="H96" s="85"/>
      <c r="I96" s="85"/>
      <c r="J96" s="162"/>
      <c r="K96" s="162"/>
    </row>
    <row r="97" ht="29.25" spans="1:11">
      <c r="A97" s="163"/>
      <c r="B97" s="163"/>
      <c r="C97" s="85" t="s">
        <v>334</v>
      </c>
      <c r="D97" s="164" t="s">
        <v>335</v>
      </c>
      <c r="E97" s="85">
        <v>246</v>
      </c>
      <c r="F97" s="85">
        <v>9800</v>
      </c>
      <c r="G97" s="85"/>
      <c r="H97" s="85"/>
      <c r="I97" s="85"/>
      <c r="J97" s="162"/>
      <c r="K97" s="162"/>
    </row>
    <row r="98" ht="29.25" spans="1:11">
      <c r="A98" s="163"/>
      <c r="B98" s="163"/>
      <c r="C98" s="85" t="s">
        <v>334</v>
      </c>
      <c r="D98" s="164" t="s">
        <v>336</v>
      </c>
      <c r="E98" s="85">
        <v>221</v>
      </c>
      <c r="F98" s="85">
        <v>6500</v>
      </c>
      <c r="G98" s="85"/>
      <c r="H98" s="85"/>
      <c r="I98" s="85"/>
      <c r="J98" s="85"/>
      <c r="K98" s="162"/>
    </row>
    <row r="99" ht="29.25" spans="1:11">
      <c r="A99" s="163"/>
      <c r="B99" s="163"/>
      <c r="C99" s="85" t="s">
        <v>337</v>
      </c>
      <c r="D99" s="85" t="s">
        <v>338</v>
      </c>
      <c r="E99" s="85"/>
      <c r="F99" s="85">
        <v>17600</v>
      </c>
      <c r="G99" s="85"/>
      <c r="H99" s="164" t="s">
        <v>339</v>
      </c>
      <c r="I99" s="85"/>
      <c r="J99" s="85"/>
      <c r="K99" s="162"/>
    </row>
    <row r="100" ht="29.25" spans="1:11">
      <c r="A100" s="163"/>
      <c r="B100" s="163"/>
      <c r="C100" s="85" t="s">
        <v>334</v>
      </c>
      <c r="D100" s="164" t="s">
        <v>340</v>
      </c>
      <c r="E100" s="85">
        <v>303</v>
      </c>
      <c r="F100" s="85">
        <v>14000</v>
      </c>
      <c r="G100" s="85"/>
      <c r="H100" s="85"/>
      <c r="I100" s="85"/>
      <c r="J100" s="85"/>
      <c r="K100" s="162"/>
    </row>
    <row r="101" ht="29.25" spans="1:11">
      <c r="A101" s="163"/>
      <c r="B101" s="163"/>
      <c r="C101" s="85" t="s">
        <v>341</v>
      </c>
      <c r="D101" s="164" t="s">
        <v>342</v>
      </c>
      <c r="E101" s="85">
        <v>258</v>
      </c>
      <c r="F101" s="85">
        <v>10900</v>
      </c>
      <c r="G101" s="85"/>
      <c r="H101" s="85"/>
      <c r="I101" s="85"/>
      <c r="J101" s="85"/>
      <c r="K101" s="162"/>
    </row>
    <row r="102" ht="29.25" spans="1:11">
      <c r="A102" s="162"/>
      <c r="B102" s="162"/>
      <c r="C102" s="85" t="s">
        <v>343</v>
      </c>
      <c r="D102" s="164" t="s">
        <v>344</v>
      </c>
      <c r="E102" s="85">
        <v>367</v>
      </c>
      <c r="F102" s="85">
        <v>12840</v>
      </c>
      <c r="G102" s="85"/>
      <c r="H102" s="85"/>
      <c r="I102" s="85"/>
      <c r="J102" s="85"/>
      <c r="K102" s="162"/>
    </row>
    <row r="103" ht="23.25" customHeight="1" spans="1:11">
      <c r="A103" s="85"/>
      <c r="B103" s="85" t="s">
        <v>345</v>
      </c>
      <c r="C103" s="85"/>
      <c r="D103" s="164"/>
      <c r="E103" s="173">
        <v>27893</v>
      </c>
      <c r="F103" s="173">
        <f>SUM(F5:F102)</f>
        <v>1021302</v>
      </c>
      <c r="G103" s="85"/>
      <c r="H103" s="85"/>
      <c r="I103" s="85"/>
      <c r="J103" s="85"/>
      <c r="K103" s="162"/>
    </row>
    <row r="104" ht="27" customHeight="1" spans="1:11">
      <c r="A104" s="174" t="s">
        <v>346</v>
      </c>
      <c r="B104" s="175"/>
      <c r="C104" s="175"/>
      <c r="D104" s="175"/>
      <c r="E104" s="175"/>
      <c r="F104" s="175"/>
      <c r="G104" s="175"/>
      <c r="H104" s="175"/>
      <c r="I104" s="175"/>
      <c r="J104" s="175"/>
      <c r="K104" s="176"/>
    </row>
  </sheetData>
  <mergeCells count="28">
    <mergeCell ref="A1:K1"/>
    <mergeCell ref="A104:K104"/>
    <mergeCell ref="A3:A4"/>
    <mergeCell ref="A5:A22"/>
    <mergeCell ref="A23:A46"/>
    <mergeCell ref="A47:A56"/>
    <mergeCell ref="A57:A63"/>
    <mergeCell ref="A64:A70"/>
    <mergeCell ref="A71:A80"/>
    <mergeCell ref="A81:A88"/>
    <mergeCell ref="A90:A102"/>
    <mergeCell ref="B3:B4"/>
    <mergeCell ref="B5:B22"/>
    <mergeCell ref="B23:B46"/>
    <mergeCell ref="B47:B56"/>
    <mergeCell ref="B57:B63"/>
    <mergeCell ref="B64:B70"/>
    <mergeCell ref="B71:B80"/>
    <mergeCell ref="B81:B88"/>
    <mergeCell ref="B90:B102"/>
    <mergeCell ref="C3:C4"/>
    <mergeCell ref="E3:E4"/>
    <mergeCell ref="F3:F4"/>
    <mergeCell ref="G3:G4"/>
    <mergeCell ref="H3:H4"/>
    <mergeCell ref="I3:I4"/>
    <mergeCell ref="J3:J4"/>
    <mergeCell ref="K3:K4"/>
  </mergeCells>
  <pageMargins left="0.629861111111111" right="0.354166666666667" top="0.550694444444444" bottom="0.314583333333333" header="0.5" footer="0.31458333333333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4"/>
  <sheetViews>
    <sheetView workbookViewId="0">
      <selection activeCell="W6" sqref="W6"/>
    </sheetView>
  </sheetViews>
  <sheetFormatPr defaultColWidth="9" defaultRowHeight="13.5"/>
  <cols>
    <col min="1" max="1" width="3.375" customWidth="1"/>
    <col min="2" max="2" width="6.5" customWidth="1"/>
    <col min="3" max="3" width="11.375" customWidth="1"/>
    <col min="4" max="4" width="3.5" customWidth="1"/>
    <col min="5" max="5" width="7.5" customWidth="1"/>
    <col min="6" max="6" width="6.5" customWidth="1"/>
    <col min="7" max="7" width="7.5" customWidth="1"/>
    <col min="8" max="8" width="7" customWidth="1"/>
    <col min="9" max="9" width="6" customWidth="1"/>
    <col min="10" max="10" width="7.375" customWidth="1"/>
    <col min="11" max="12" width="4.875" customWidth="1"/>
    <col min="13" max="14" width="4.5" customWidth="1"/>
    <col min="15" max="16" width="3.875" customWidth="1"/>
    <col min="17" max="17" width="4" customWidth="1"/>
    <col min="18" max="18" width="4.5" customWidth="1"/>
    <col min="19" max="19" width="5.25" customWidth="1"/>
    <col min="20" max="20" width="3.5" customWidth="1"/>
  </cols>
  <sheetData>
    <row r="1" ht="27" customHeight="1" spans="1:20">
      <c r="A1" s="1" t="s">
        <v>347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21.75" customHeight="1" spans="1:2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73">
        <v>12.19</v>
      </c>
    </row>
    <row r="3" ht="30.75" customHeight="1" spans="1:20">
      <c r="A3" s="103" t="s">
        <v>1</v>
      </c>
      <c r="B3" s="104" t="s">
        <v>2</v>
      </c>
      <c r="C3" s="104" t="s">
        <v>348</v>
      </c>
      <c r="D3" s="104" t="s">
        <v>4</v>
      </c>
      <c r="E3" s="104" t="s">
        <v>5</v>
      </c>
      <c r="F3" s="104" t="s">
        <v>6</v>
      </c>
      <c r="G3" s="104" t="s">
        <v>7</v>
      </c>
      <c r="H3" s="104" t="s">
        <v>349</v>
      </c>
      <c r="I3" s="104" t="s">
        <v>9</v>
      </c>
      <c r="J3" s="104" t="s">
        <v>10</v>
      </c>
      <c r="K3" s="104" t="s">
        <v>350</v>
      </c>
      <c r="L3" s="104" t="s">
        <v>12</v>
      </c>
      <c r="M3" s="104" t="s">
        <v>13</v>
      </c>
      <c r="N3" s="104" t="s">
        <v>14</v>
      </c>
      <c r="O3" s="104" t="s">
        <v>15</v>
      </c>
      <c r="P3" s="104" t="s">
        <v>351</v>
      </c>
      <c r="Q3" s="104"/>
      <c r="R3" s="104" t="s">
        <v>17</v>
      </c>
      <c r="S3" s="128" t="s">
        <v>18</v>
      </c>
      <c r="T3" s="129" t="s">
        <v>151</v>
      </c>
    </row>
    <row r="4" ht="44" customHeight="1" spans="1:20">
      <c r="A4" s="103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28"/>
      <c r="T4" s="130"/>
    </row>
    <row r="5" ht="29.25" spans="1:20">
      <c r="A5" s="105">
        <v>1</v>
      </c>
      <c r="B5" s="106" t="s">
        <v>352</v>
      </c>
      <c r="C5" s="106" t="s">
        <v>353</v>
      </c>
      <c r="D5" s="106">
        <v>1</v>
      </c>
      <c r="E5" s="106">
        <v>4000</v>
      </c>
      <c r="F5" s="107">
        <v>40</v>
      </c>
      <c r="G5" s="106">
        <v>160000</v>
      </c>
      <c r="H5" s="107">
        <v>60800</v>
      </c>
      <c r="I5" s="107">
        <v>8000</v>
      </c>
      <c r="J5" s="107">
        <v>16000</v>
      </c>
      <c r="K5" s="107">
        <v>100</v>
      </c>
      <c r="L5" s="114">
        <v>45</v>
      </c>
      <c r="M5" s="114">
        <v>34</v>
      </c>
      <c r="N5" s="114">
        <f t="shared" ref="N5:N10" si="0">SUM(L5:M5)</f>
        <v>79</v>
      </c>
      <c r="O5" s="106"/>
      <c r="P5" s="106">
        <v>12</v>
      </c>
      <c r="Q5" s="106">
        <v>6</v>
      </c>
      <c r="R5" s="106"/>
      <c r="S5" s="128" t="s">
        <v>27</v>
      </c>
      <c r="T5" s="131"/>
    </row>
    <row r="6" ht="29.25" spans="1:20">
      <c r="A6" s="105"/>
      <c r="B6" s="106"/>
      <c r="C6" s="106" t="s">
        <v>354</v>
      </c>
      <c r="D6" s="106">
        <v>2</v>
      </c>
      <c r="E6" s="106">
        <v>1940</v>
      </c>
      <c r="F6" s="107">
        <v>32</v>
      </c>
      <c r="G6" s="106">
        <v>62080</v>
      </c>
      <c r="H6" s="107">
        <v>7760</v>
      </c>
      <c r="I6" s="107">
        <v>3880</v>
      </c>
      <c r="J6" s="107">
        <v>7760</v>
      </c>
      <c r="K6" s="107">
        <v>180</v>
      </c>
      <c r="L6" s="114">
        <v>10</v>
      </c>
      <c r="M6" s="114">
        <v>6</v>
      </c>
      <c r="N6" s="114">
        <f t="shared" si="0"/>
        <v>16</v>
      </c>
      <c r="O6" s="106"/>
      <c r="P6" s="106">
        <v>6</v>
      </c>
      <c r="Q6" s="106">
        <v>3</v>
      </c>
      <c r="R6" s="106"/>
      <c r="S6" s="122" t="s">
        <v>27</v>
      </c>
      <c r="T6" s="131"/>
    </row>
    <row r="7" ht="29.25" spans="1:20">
      <c r="A7" s="105"/>
      <c r="B7" s="106"/>
      <c r="C7" s="106" t="s">
        <v>355</v>
      </c>
      <c r="D7" s="106">
        <v>2</v>
      </c>
      <c r="E7" s="106">
        <v>730</v>
      </c>
      <c r="F7" s="107">
        <v>46.6</v>
      </c>
      <c r="G7" s="106">
        <v>34040</v>
      </c>
      <c r="H7" s="107">
        <v>3650</v>
      </c>
      <c r="I7" s="107">
        <v>1460</v>
      </c>
      <c r="J7" s="107">
        <v>2920</v>
      </c>
      <c r="K7" s="107"/>
      <c r="L7" s="114">
        <v>14</v>
      </c>
      <c r="M7" s="114">
        <v>7</v>
      </c>
      <c r="N7" s="114">
        <f t="shared" si="0"/>
        <v>21</v>
      </c>
      <c r="O7" s="106"/>
      <c r="P7" s="106">
        <v>4</v>
      </c>
      <c r="Q7" s="106">
        <v>2</v>
      </c>
      <c r="R7" s="106"/>
      <c r="S7" s="122" t="s">
        <v>27</v>
      </c>
      <c r="T7" s="131"/>
    </row>
    <row r="8" ht="29.25" spans="1:20">
      <c r="A8" s="105">
        <v>2</v>
      </c>
      <c r="B8" s="106" t="s">
        <v>356</v>
      </c>
      <c r="C8" s="106" t="s">
        <v>357</v>
      </c>
      <c r="D8" s="106">
        <v>2</v>
      </c>
      <c r="E8" s="106">
        <v>450</v>
      </c>
      <c r="F8" s="106">
        <v>26.4</v>
      </c>
      <c r="G8" s="106">
        <v>11880</v>
      </c>
      <c r="H8" s="106">
        <v>200</v>
      </c>
      <c r="I8" s="106">
        <v>900</v>
      </c>
      <c r="J8" s="106">
        <v>0</v>
      </c>
      <c r="K8" s="106"/>
      <c r="L8" s="114">
        <v>2</v>
      </c>
      <c r="M8" s="114">
        <v>12</v>
      </c>
      <c r="N8" s="114">
        <f t="shared" si="0"/>
        <v>14</v>
      </c>
      <c r="O8" s="106"/>
      <c r="P8" s="106">
        <v>1</v>
      </c>
      <c r="Q8" s="106">
        <v>1</v>
      </c>
      <c r="R8" s="106"/>
      <c r="S8" s="122" t="s">
        <v>27</v>
      </c>
      <c r="T8" s="131"/>
    </row>
    <row r="9" ht="29.25" spans="1:20">
      <c r="A9" s="105">
        <v>3</v>
      </c>
      <c r="B9" s="106" t="s">
        <v>358</v>
      </c>
      <c r="C9" s="106" t="s">
        <v>359</v>
      </c>
      <c r="D9" s="106">
        <v>2</v>
      </c>
      <c r="E9" s="106">
        <v>1098</v>
      </c>
      <c r="F9" s="107">
        <v>16</v>
      </c>
      <c r="G9" s="106">
        <v>17560</v>
      </c>
      <c r="H9" s="107">
        <v>2480</v>
      </c>
      <c r="I9" s="107">
        <v>2196</v>
      </c>
      <c r="J9" s="107">
        <v>5320</v>
      </c>
      <c r="K9" s="107"/>
      <c r="L9" s="114">
        <v>14</v>
      </c>
      <c r="M9" s="106"/>
      <c r="N9" s="114">
        <f t="shared" si="0"/>
        <v>14</v>
      </c>
      <c r="O9" s="106"/>
      <c r="P9" s="106">
        <v>4</v>
      </c>
      <c r="Q9" s="106">
        <v>2</v>
      </c>
      <c r="R9" s="106"/>
      <c r="S9" s="122" t="s">
        <v>27</v>
      </c>
      <c r="T9" s="131"/>
    </row>
    <row r="10" ht="29.25" spans="1:20">
      <c r="A10" s="105"/>
      <c r="B10" s="106"/>
      <c r="C10" s="106" t="s">
        <v>360</v>
      </c>
      <c r="D10" s="106">
        <v>2</v>
      </c>
      <c r="E10" s="106">
        <v>1000</v>
      </c>
      <c r="F10" s="106">
        <v>16</v>
      </c>
      <c r="G10" s="106">
        <v>16000</v>
      </c>
      <c r="H10" s="106"/>
      <c r="I10" s="106">
        <v>2000</v>
      </c>
      <c r="J10" s="106">
        <v>4000</v>
      </c>
      <c r="K10" s="106"/>
      <c r="L10" s="114">
        <v>16</v>
      </c>
      <c r="M10" s="106"/>
      <c r="N10" s="114">
        <f t="shared" si="0"/>
        <v>16</v>
      </c>
      <c r="O10" s="106"/>
      <c r="P10" s="106">
        <v>4</v>
      </c>
      <c r="Q10" s="106">
        <v>2</v>
      </c>
      <c r="R10" s="106"/>
      <c r="S10" s="122" t="s">
        <v>27</v>
      </c>
      <c r="T10" s="131"/>
    </row>
    <row r="11" ht="29.25" spans="1:20">
      <c r="A11" s="105">
        <v>4</v>
      </c>
      <c r="B11" s="106" t="s">
        <v>361</v>
      </c>
      <c r="C11" s="106" t="s">
        <v>362</v>
      </c>
      <c r="D11" s="106">
        <v>3</v>
      </c>
      <c r="E11" s="106">
        <v>450</v>
      </c>
      <c r="F11" s="107">
        <v>9</v>
      </c>
      <c r="G11" s="106">
        <v>4050</v>
      </c>
      <c r="H11" s="106"/>
      <c r="I11" s="106">
        <v>0</v>
      </c>
      <c r="J11" s="106">
        <v>0</v>
      </c>
      <c r="K11" s="106"/>
      <c r="L11" s="106"/>
      <c r="M11" s="106"/>
      <c r="N11" s="114"/>
      <c r="O11" s="106"/>
      <c r="P11" s="106">
        <v>1</v>
      </c>
      <c r="Q11" s="106">
        <v>0</v>
      </c>
      <c r="R11" s="106"/>
      <c r="S11" s="122" t="s">
        <v>27</v>
      </c>
      <c r="T11" s="131"/>
    </row>
    <row r="12" ht="29.25" spans="1:20">
      <c r="A12" s="105">
        <v>5</v>
      </c>
      <c r="B12" s="106" t="s">
        <v>363</v>
      </c>
      <c r="C12" s="106" t="s">
        <v>364</v>
      </c>
      <c r="D12" s="106">
        <v>3</v>
      </c>
      <c r="E12" s="106">
        <v>1200</v>
      </c>
      <c r="F12" s="107">
        <v>20</v>
      </c>
      <c r="G12" s="106">
        <v>24000</v>
      </c>
      <c r="H12" s="107">
        <v>7200</v>
      </c>
      <c r="I12" s="107">
        <v>2400</v>
      </c>
      <c r="J12" s="107">
        <v>4800</v>
      </c>
      <c r="K12" s="107"/>
      <c r="L12" s="114">
        <v>6</v>
      </c>
      <c r="M12" s="106"/>
      <c r="N12" s="114">
        <f t="shared" ref="N12:N18" si="1">SUM(L12:M12)</f>
        <v>6</v>
      </c>
      <c r="O12" s="106"/>
      <c r="P12" s="106">
        <v>2</v>
      </c>
      <c r="Q12" s="106">
        <v>0</v>
      </c>
      <c r="R12" s="106"/>
      <c r="S12" s="122" t="s">
        <v>27</v>
      </c>
      <c r="T12" s="131"/>
    </row>
    <row r="13" ht="29.25" spans="1:20">
      <c r="A13" s="105"/>
      <c r="B13" s="106"/>
      <c r="C13" s="106" t="s">
        <v>365</v>
      </c>
      <c r="D13" s="106">
        <v>3</v>
      </c>
      <c r="E13" s="106">
        <v>525</v>
      </c>
      <c r="F13" s="107">
        <v>20</v>
      </c>
      <c r="G13" s="106">
        <v>10500</v>
      </c>
      <c r="H13" s="107"/>
      <c r="I13" s="107">
        <v>1050</v>
      </c>
      <c r="J13" s="107">
        <v>2100</v>
      </c>
      <c r="K13" s="107"/>
      <c r="L13" s="114">
        <v>5</v>
      </c>
      <c r="M13" s="106"/>
      <c r="N13" s="114">
        <f t="shared" si="1"/>
        <v>5</v>
      </c>
      <c r="O13" s="106"/>
      <c r="P13" s="106">
        <v>1</v>
      </c>
      <c r="Q13" s="106">
        <v>0</v>
      </c>
      <c r="R13" s="106"/>
      <c r="S13" s="120"/>
      <c r="T13" s="131"/>
    </row>
    <row r="14" ht="29.25" spans="1:20">
      <c r="A14" s="105">
        <v>6</v>
      </c>
      <c r="B14" s="108" t="s">
        <v>366</v>
      </c>
      <c r="C14" s="106" t="s">
        <v>367</v>
      </c>
      <c r="D14" s="108">
        <v>3</v>
      </c>
      <c r="E14" s="106">
        <v>160</v>
      </c>
      <c r="F14" s="107">
        <v>12</v>
      </c>
      <c r="G14" s="106">
        <v>1920</v>
      </c>
      <c r="H14" s="109">
        <v>660</v>
      </c>
      <c r="I14" s="107">
        <v>320</v>
      </c>
      <c r="J14" s="107">
        <v>640</v>
      </c>
      <c r="K14" s="107"/>
      <c r="L14" s="114">
        <v>6</v>
      </c>
      <c r="M14" s="106"/>
      <c r="N14" s="114">
        <f t="shared" si="1"/>
        <v>6</v>
      </c>
      <c r="O14" s="106"/>
      <c r="P14" s="106">
        <v>1</v>
      </c>
      <c r="Q14" s="106">
        <v>0</v>
      </c>
      <c r="R14" s="106"/>
      <c r="S14" s="120"/>
      <c r="T14" s="131"/>
    </row>
    <row r="15" ht="29.25" spans="1:20">
      <c r="A15" s="105">
        <v>7</v>
      </c>
      <c r="B15" s="104" t="s">
        <v>368</v>
      </c>
      <c r="C15" s="106" t="s">
        <v>369</v>
      </c>
      <c r="D15" s="104">
        <v>3</v>
      </c>
      <c r="E15" s="106">
        <v>680</v>
      </c>
      <c r="F15" s="107">
        <v>20</v>
      </c>
      <c r="G15" s="106">
        <v>13600</v>
      </c>
      <c r="H15" s="110">
        <v>6800</v>
      </c>
      <c r="I15" s="107">
        <v>1360</v>
      </c>
      <c r="J15" s="107">
        <v>2720</v>
      </c>
      <c r="K15" s="107"/>
      <c r="L15" s="106">
        <v>8</v>
      </c>
      <c r="M15" s="106"/>
      <c r="N15" s="106">
        <f t="shared" si="1"/>
        <v>8</v>
      </c>
      <c r="O15" s="106"/>
      <c r="P15" s="106">
        <v>2</v>
      </c>
      <c r="Q15" s="106">
        <v>0</v>
      </c>
      <c r="R15" s="106"/>
      <c r="S15" s="122" t="s">
        <v>27</v>
      </c>
      <c r="T15" s="131"/>
    </row>
    <row r="16" ht="29.25" spans="1:20">
      <c r="A16" s="105"/>
      <c r="B16" s="104"/>
      <c r="C16" s="106" t="s">
        <v>370</v>
      </c>
      <c r="D16" s="106">
        <v>3</v>
      </c>
      <c r="E16" s="106">
        <v>360</v>
      </c>
      <c r="F16" s="107">
        <v>13</v>
      </c>
      <c r="G16" s="106">
        <v>4680</v>
      </c>
      <c r="H16" s="107"/>
      <c r="I16" s="107">
        <v>720</v>
      </c>
      <c r="J16" s="107">
        <v>720</v>
      </c>
      <c r="K16" s="107"/>
      <c r="L16" s="114">
        <v>11</v>
      </c>
      <c r="M16" s="106"/>
      <c r="N16" s="114">
        <f t="shared" si="1"/>
        <v>11</v>
      </c>
      <c r="O16" s="106"/>
      <c r="P16" s="106">
        <v>1</v>
      </c>
      <c r="Q16" s="106">
        <v>0</v>
      </c>
      <c r="R16" s="106"/>
      <c r="S16" s="122" t="s">
        <v>27</v>
      </c>
      <c r="T16" s="131"/>
    </row>
    <row r="17" ht="29.25" spans="1:20">
      <c r="A17" s="105">
        <v>8</v>
      </c>
      <c r="B17" s="106" t="s">
        <v>371</v>
      </c>
      <c r="C17" s="106" t="s">
        <v>372</v>
      </c>
      <c r="D17" s="106">
        <v>3</v>
      </c>
      <c r="E17" s="106">
        <v>1250</v>
      </c>
      <c r="F17" s="107">
        <v>35</v>
      </c>
      <c r="G17" s="106">
        <v>43750</v>
      </c>
      <c r="H17" s="107">
        <v>37743</v>
      </c>
      <c r="I17" s="107">
        <v>2500</v>
      </c>
      <c r="J17" s="107">
        <v>5000</v>
      </c>
      <c r="K17" s="107"/>
      <c r="L17" s="114">
        <v>5</v>
      </c>
      <c r="M17" s="106"/>
      <c r="N17" s="114">
        <f t="shared" si="1"/>
        <v>5</v>
      </c>
      <c r="O17" s="106"/>
      <c r="P17" s="106">
        <v>2</v>
      </c>
      <c r="Q17" s="106">
        <v>0</v>
      </c>
      <c r="R17" s="106"/>
      <c r="S17" s="122" t="s">
        <v>27</v>
      </c>
      <c r="T17" s="131"/>
    </row>
    <row r="18" ht="29.25" spans="1:20">
      <c r="A18" s="105">
        <v>9</v>
      </c>
      <c r="B18" s="106" t="s">
        <v>373</v>
      </c>
      <c r="C18" s="106" t="s">
        <v>374</v>
      </c>
      <c r="D18" s="106">
        <v>3</v>
      </c>
      <c r="E18" s="106">
        <v>480</v>
      </c>
      <c r="F18" s="107">
        <v>20</v>
      </c>
      <c r="G18" s="106">
        <v>9600</v>
      </c>
      <c r="H18" s="107">
        <v>1500</v>
      </c>
      <c r="I18" s="107">
        <v>960</v>
      </c>
      <c r="J18" s="107">
        <v>1920</v>
      </c>
      <c r="K18" s="107"/>
      <c r="L18" s="106">
        <v>8</v>
      </c>
      <c r="M18" s="106"/>
      <c r="N18" s="106">
        <f t="shared" si="1"/>
        <v>8</v>
      </c>
      <c r="O18" s="106"/>
      <c r="P18" s="106">
        <v>1</v>
      </c>
      <c r="Q18" s="106">
        <v>0</v>
      </c>
      <c r="R18" s="106"/>
      <c r="S18" s="122" t="s">
        <v>27</v>
      </c>
      <c r="T18" s="131"/>
    </row>
    <row r="19" ht="29.25" spans="1:20">
      <c r="A19" s="105"/>
      <c r="B19" s="106"/>
      <c r="C19" s="106" t="s">
        <v>375</v>
      </c>
      <c r="D19" s="106">
        <v>3</v>
      </c>
      <c r="E19" s="106">
        <v>1200</v>
      </c>
      <c r="F19" s="107">
        <v>20</v>
      </c>
      <c r="G19" s="106">
        <v>24000</v>
      </c>
      <c r="H19" s="107">
        <v>0</v>
      </c>
      <c r="I19" s="107">
        <v>2400</v>
      </c>
      <c r="J19" s="107">
        <v>4800</v>
      </c>
      <c r="K19" s="107"/>
      <c r="L19" s="106"/>
      <c r="M19" s="106"/>
      <c r="N19" s="106"/>
      <c r="O19" s="106"/>
      <c r="P19" s="106">
        <v>2</v>
      </c>
      <c r="Q19" s="106">
        <v>0</v>
      </c>
      <c r="R19" s="106"/>
      <c r="S19" s="122" t="s">
        <v>27</v>
      </c>
      <c r="T19" s="131"/>
    </row>
    <row r="20" ht="29.25" spans="1:20">
      <c r="A20" s="105">
        <v>10</v>
      </c>
      <c r="B20" s="106" t="s">
        <v>376</v>
      </c>
      <c r="C20" s="106" t="s">
        <v>375</v>
      </c>
      <c r="D20" s="106">
        <v>3</v>
      </c>
      <c r="E20" s="106">
        <v>1300</v>
      </c>
      <c r="F20" s="107">
        <v>25</v>
      </c>
      <c r="G20" s="106">
        <v>32500</v>
      </c>
      <c r="H20" s="107">
        <v>6500</v>
      </c>
      <c r="I20" s="107">
        <v>2600</v>
      </c>
      <c r="J20" s="107">
        <v>5200</v>
      </c>
      <c r="K20" s="107"/>
      <c r="L20" s="106">
        <v>18</v>
      </c>
      <c r="M20" s="114">
        <v>6</v>
      </c>
      <c r="N20" s="114">
        <f>SUM(L20:M20)</f>
        <v>24</v>
      </c>
      <c r="O20" s="106"/>
      <c r="P20" s="106">
        <v>2</v>
      </c>
      <c r="Q20" s="106">
        <v>0</v>
      </c>
      <c r="R20" s="106"/>
      <c r="S20" s="122" t="s">
        <v>27</v>
      </c>
      <c r="T20" s="131"/>
    </row>
    <row r="21" ht="29.25" spans="1:20">
      <c r="A21" s="105"/>
      <c r="B21" s="106"/>
      <c r="C21" s="106" t="s">
        <v>377</v>
      </c>
      <c r="D21" s="106">
        <v>3</v>
      </c>
      <c r="E21" s="106">
        <v>180</v>
      </c>
      <c r="F21" s="107">
        <v>30</v>
      </c>
      <c r="G21" s="106">
        <v>5400</v>
      </c>
      <c r="H21" s="107">
        <v>900</v>
      </c>
      <c r="I21" s="107">
        <v>360</v>
      </c>
      <c r="J21" s="107">
        <v>720</v>
      </c>
      <c r="K21" s="107"/>
      <c r="L21" s="114">
        <v>6</v>
      </c>
      <c r="M21" s="106"/>
      <c r="N21" s="114">
        <f>SUM(L21:M21)</f>
        <v>6</v>
      </c>
      <c r="O21" s="106"/>
      <c r="P21" s="106"/>
      <c r="Q21" s="106"/>
      <c r="R21" s="106"/>
      <c r="S21" s="122"/>
      <c r="T21" s="131"/>
    </row>
    <row r="22" ht="29.25" spans="1:20">
      <c r="A22" s="105">
        <v>11</v>
      </c>
      <c r="B22" s="106" t="s">
        <v>378</v>
      </c>
      <c r="C22" s="106" t="s">
        <v>379</v>
      </c>
      <c r="D22" s="106">
        <v>3</v>
      </c>
      <c r="E22" s="106">
        <v>1180</v>
      </c>
      <c r="F22" s="107" t="s">
        <v>380</v>
      </c>
      <c r="G22" s="106">
        <v>8400</v>
      </c>
      <c r="H22" s="107">
        <v>0</v>
      </c>
      <c r="I22" s="107">
        <v>2360</v>
      </c>
      <c r="J22" s="107">
        <v>4720</v>
      </c>
      <c r="K22" s="107"/>
      <c r="L22" s="114">
        <v>6</v>
      </c>
      <c r="M22" s="106"/>
      <c r="N22" s="114">
        <f>SUM(L22:M22)</f>
        <v>6</v>
      </c>
      <c r="O22" s="106"/>
      <c r="P22" s="106">
        <v>2</v>
      </c>
      <c r="Q22" s="106">
        <v>0</v>
      </c>
      <c r="R22" s="106"/>
      <c r="S22" s="122" t="s">
        <v>27</v>
      </c>
      <c r="T22" s="131"/>
    </row>
    <row r="23" ht="29.25" spans="1:20">
      <c r="A23" s="105">
        <v>12</v>
      </c>
      <c r="B23" s="106" t="s">
        <v>381</v>
      </c>
      <c r="C23" s="106" t="s">
        <v>382</v>
      </c>
      <c r="D23" s="106">
        <v>3</v>
      </c>
      <c r="E23" s="106">
        <v>370</v>
      </c>
      <c r="F23" s="107">
        <v>24</v>
      </c>
      <c r="G23" s="106">
        <v>8880</v>
      </c>
      <c r="H23" s="107">
        <v>1080</v>
      </c>
      <c r="I23" s="107">
        <v>740</v>
      </c>
      <c r="J23" s="107">
        <v>1480</v>
      </c>
      <c r="K23" s="107"/>
      <c r="L23" s="114">
        <v>4</v>
      </c>
      <c r="M23" s="106"/>
      <c r="N23" s="114">
        <f>SUM(L23:M23)</f>
        <v>4</v>
      </c>
      <c r="O23" s="106"/>
      <c r="P23" s="106">
        <v>1</v>
      </c>
      <c r="Q23" s="106">
        <v>0</v>
      </c>
      <c r="R23" s="106"/>
      <c r="S23" s="122" t="s">
        <v>27</v>
      </c>
      <c r="T23" s="131"/>
    </row>
    <row r="24" ht="29.25" spans="1:20">
      <c r="A24" s="111">
        <v>13</v>
      </c>
      <c r="B24" s="106" t="s">
        <v>383</v>
      </c>
      <c r="C24" s="106" t="s">
        <v>384</v>
      </c>
      <c r="D24" s="106">
        <v>3</v>
      </c>
      <c r="E24" s="106">
        <v>450</v>
      </c>
      <c r="F24" s="107" t="s">
        <v>385</v>
      </c>
      <c r="G24" s="106">
        <v>14400</v>
      </c>
      <c r="H24" s="107"/>
      <c r="I24" s="107">
        <v>900</v>
      </c>
      <c r="J24" s="107">
        <v>1800</v>
      </c>
      <c r="K24" s="107"/>
      <c r="L24" s="114">
        <v>8</v>
      </c>
      <c r="M24" s="106"/>
      <c r="N24" s="114">
        <f>SUM(L24:M24)</f>
        <v>8</v>
      </c>
      <c r="O24" s="106"/>
      <c r="P24" s="106">
        <v>1</v>
      </c>
      <c r="Q24" s="106">
        <v>0</v>
      </c>
      <c r="R24" s="106"/>
      <c r="S24" s="122" t="s">
        <v>27</v>
      </c>
      <c r="T24" s="131"/>
    </row>
    <row r="25" ht="29.25" spans="1:20">
      <c r="A25" s="111"/>
      <c r="B25" s="106"/>
      <c r="C25" s="106" t="s">
        <v>386</v>
      </c>
      <c r="D25" s="106">
        <v>3</v>
      </c>
      <c r="E25" s="106">
        <v>863</v>
      </c>
      <c r="F25" s="107" t="s">
        <v>387</v>
      </c>
      <c r="G25" s="106">
        <v>24192</v>
      </c>
      <c r="H25" s="107">
        <v>3456</v>
      </c>
      <c r="I25" s="107">
        <v>1726</v>
      </c>
      <c r="J25" s="107">
        <v>3452</v>
      </c>
      <c r="K25" s="107"/>
      <c r="L25" s="106"/>
      <c r="M25" s="106"/>
      <c r="N25" s="114"/>
      <c r="O25" s="106"/>
      <c r="P25" s="106">
        <v>2</v>
      </c>
      <c r="Q25" s="106">
        <v>0</v>
      </c>
      <c r="R25" s="106"/>
      <c r="S25" s="122" t="s">
        <v>27</v>
      </c>
      <c r="T25" s="131"/>
    </row>
    <row r="26" ht="29.25" spans="1:20">
      <c r="A26" s="105">
        <v>14</v>
      </c>
      <c r="B26" s="106" t="s">
        <v>388</v>
      </c>
      <c r="C26" s="106" t="s">
        <v>389</v>
      </c>
      <c r="D26" s="106">
        <v>3</v>
      </c>
      <c r="E26" s="106">
        <v>377</v>
      </c>
      <c r="F26" s="107">
        <v>14</v>
      </c>
      <c r="G26" s="106">
        <v>5278</v>
      </c>
      <c r="H26" s="107"/>
      <c r="I26" s="107">
        <v>800</v>
      </c>
      <c r="J26" s="107">
        <v>1600</v>
      </c>
      <c r="K26" s="107"/>
      <c r="L26" s="114">
        <v>10</v>
      </c>
      <c r="M26" s="106"/>
      <c r="N26" s="114">
        <f t="shared" ref="N26:N36" si="2">SUM(L26:M26)</f>
        <v>10</v>
      </c>
      <c r="O26" s="106"/>
      <c r="P26" s="108">
        <v>1</v>
      </c>
      <c r="Q26" s="108">
        <v>0</v>
      </c>
      <c r="R26" s="106"/>
      <c r="S26" s="122" t="s">
        <v>27</v>
      </c>
      <c r="T26" s="131"/>
    </row>
    <row r="27" ht="29.25" spans="1:20">
      <c r="A27" s="112">
        <v>15</v>
      </c>
      <c r="B27" s="108" t="s">
        <v>390</v>
      </c>
      <c r="C27" s="106" t="s">
        <v>391</v>
      </c>
      <c r="D27" s="108">
        <v>3</v>
      </c>
      <c r="E27" s="106">
        <v>80</v>
      </c>
      <c r="F27" s="107">
        <v>14</v>
      </c>
      <c r="G27" s="106">
        <v>1120</v>
      </c>
      <c r="H27" s="109"/>
      <c r="I27" s="109">
        <v>160</v>
      </c>
      <c r="J27" s="109">
        <v>320</v>
      </c>
      <c r="K27" s="109"/>
      <c r="L27" s="108"/>
      <c r="M27" s="108"/>
      <c r="N27" s="108"/>
      <c r="O27" s="108"/>
      <c r="P27" s="108"/>
      <c r="Q27" s="108"/>
      <c r="R27" s="106"/>
      <c r="S27" s="122"/>
      <c r="T27" s="131"/>
    </row>
    <row r="28" ht="29.25" spans="1:20">
      <c r="A28" s="103">
        <v>16</v>
      </c>
      <c r="B28" s="104" t="s">
        <v>392</v>
      </c>
      <c r="C28" s="106" t="s">
        <v>393</v>
      </c>
      <c r="D28" s="104">
        <v>3</v>
      </c>
      <c r="E28" s="106">
        <v>593</v>
      </c>
      <c r="F28" s="107">
        <v>34</v>
      </c>
      <c r="G28" s="106">
        <v>20162</v>
      </c>
      <c r="H28" s="110">
        <v>39780</v>
      </c>
      <c r="I28" s="110">
        <v>4800</v>
      </c>
      <c r="J28" s="110">
        <v>9600</v>
      </c>
      <c r="K28" s="110">
        <v>1000</v>
      </c>
      <c r="L28" s="110">
        <v>7</v>
      </c>
      <c r="M28" s="117">
        <v>2</v>
      </c>
      <c r="N28" s="117">
        <f t="shared" si="2"/>
        <v>9</v>
      </c>
      <c r="O28" s="110"/>
      <c r="P28" s="110">
        <v>3</v>
      </c>
      <c r="Q28" s="110">
        <v>0</v>
      </c>
      <c r="R28" s="106"/>
      <c r="S28" s="120" t="s">
        <v>22</v>
      </c>
      <c r="T28" s="131"/>
    </row>
    <row r="29" ht="29.25" spans="1:20">
      <c r="A29" s="103"/>
      <c r="B29" s="104"/>
      <c r="C29" s="106" t="s">
        <v>394</v>
      </c>
      <c r="D29" s="104"/>
      <c r="E29" s="106">
        <v>607</v>
      </c>
      <c r="F29" s="107">
        <v>60</v>
      </c>
      <c r="G29" s="106">
        <v>36420</v>
      </c>
      <c r="H29" s="110"/>
      <c r="I29" s="110"/>
      <c r="J29" s="110"/>
      <c r="K29" s="110"/>
      <c r="L29" s="110"/>
      <c r="M29" s="117"/>
      <c r="N29" s="117"/>
      <c r="O29" s="110"/>
      <c r="P29" s="110"/>
      <c r="Q29" s="110"/>
      <c r="R29" s="106"/>
      <c r="S29" s="120"/>
      <c r="T29" s="131"/>
    </row>
    <row r="30" ht="29.25" spans="1:20">
      <c r="A30" s="103"/>
      <c r="B30" s="104"/>
      <c r="C30" s="106" t="s">
        <v>395</v>
      </c>
      <c r="D30" s="113"/>
      <c r="E30" s="106"/>
      <c r="F30" s="106"/>
      <c r="G30" s="106"/>
      <c r="H30" s="107">
        <v>7560</v>
      </c>
      <c r="I30" s="107"/>
      <c r="J30" s="107"/>
      <c r="K30" s="106"/>
      <c r="L30" s="114">
        <v>6</v>
      </c>
      <c r="M30" s="106"/>
      <c r="N30" s="114">
        <f t="shared" si="2"/>
        <v>6</v>
      </c>
      <c r="O30" s="106"/>
      <c r="P30" s="110"/>
      <c r="Q30" s="110"/>
      <c r="R30" s="106"/>
      <c r="S30" s="120"/>
      <c r="T30" s="131"/>
    </row>
    <row r="31" ht="29.25" spans="1:20">
      <c r="A31" s="103"/>
      <c r="B31" s="104"/>
      <c r="C31" s="106" t="s">
        <v>396</v>
      </c>
      <c r="D31" s="106">
        <v>3</v>
      </c>
      <c r="E31" s="106">
        <v>1500</v>
      </c>
      <c r="F31" s="106">
        <v>37</v>
      </c>
      <c r="G31" s="106">
        <v>53700</v>
      </c>
      <c r="H31" s="106">
        <v>19500</v>
      </c>
      <c r="I31" s="106">
        <v>3000</v>
      </c>
      <c r="J31" s="106">
        <v>6000</v>
      </c>
      <c r="K31" s="106">
        <v>2400</v>
      </c>
      <c r="L31" s="106"/>
      <c r="M31" s="114">
        <v>6</v>
      </c>
      <c r="N31" s="114">
        <f t="shared" si="2"/>
        <v>6</v>
      </c>
      <c r="O31" s="106"/>
      <c r="P31" s="106">
        <v>2</v>
      </c>
      <c r="Q31" s="106">
        <v>0</v>
      </c>
      <c r="R31" s="106"/>
      <c r="S31" s="122" t="s">
        <v>22</v>
      </c>
      <c r="T31" s="131"/>
    </row>
    <row r="32" ht="57.75" spans="1:20">
      <c r="A32" s="105">
        <v>17</v>
      </c>
      <c r="B32" s="106" t="s">
        <v>397</v>
      </c>
      <c r="C32" s="106" t="s">
        <v>398</v>
      </c>
      <c r="D32" s="106">
        <v>3</v>
      </c>
      <c r="E32" s="106">
        <v>400</v>
      </c>
      <c r="F32" s="107">
        <v>25</v>
      </c>
      <c r="G32" s="106">
        <v>10000</v>
      </c>
      <c r="H32" s="107">
        <v>4300</v>
      </c>
      <c r="I32" s="107">
        <v>800</v>
      </c>
      <c r="J32" s="107">
        <v>1600</v>
      </c>
      <c r="K32" s="107">
        <v>400</v>
      </c>
      <c r="L32" s="114">
        <v>4</v>
      </c>
      <c r="M32" s="106"/>
      <c r="N32" s="114">
        <f t="shared" si="2"/>
        <v>4</v>
      </c>
      <c r="O32" s="106"/>
      <c r="P32" s="108">
        <v>1</v>
      </c>
      <c r="Q32" s="108">
        <v>0</v>
      </c>
      <c r="R32" s="106"/>
      <c r="S32" s="120"/>
      <c r="T32" s="131"/>
    </row>
    <row r="33" ht="29.25" spans="1:20">
      <c r="A33" s="105">
        <v>18</v>
      </c>
      <c r="B33" s="106" t="s">
        <v>399</v>
      </c>
      <c r="C33" s="106" t="s">
        <v>400</v>
      </c>
      <c r="D33" s="106">
        <v>3</v>
      </c>
      <c r="E33" s="106">
        <v>3681</v>
      </c>
      <c r="F33" s="107">
        <v>39</v>
      </c>
      <c r="G33" s="106">
        <v>143559</v>
      </c>
      <c r="H33" s="107">
        <v>74000</v>
      </c>
      <c r="I33" s="107">
        <v>7362</v>
      </c>
      <c r="J33" s="107">
        <v>14724</v>
      </c>
      <c r="K33" s="107"/>
      <c r="L33" s="114">
        <v>40</v>
      </c>
      <c r="M33" s="114">
        <v>2</v>
      </c>
      <c r="N33" s="114">
        <f t="shared" si="2"/>
        <v>42</v>
      </c>
      <c r="O33" s="106">
        <v>27</v>
      </c>
      <c r="P33" s="104">
        <v>8</v>
      </c>
      <c r="Q33" s="104">
        <v>0</v>
      </c>
      <c r="R33" s="106"/>
      <c r="S33" s="122" t="s">
        <v>27</v>
      </c>
      <c r="T33" s="131"/>
    </row>
    <row r="34" ht="29.25" spans="1:20">
      <c r="A34" s="105">
        <v>19</v>
      </c>
      <c r="B34" s="106" t="s">
        <v>401</v>
      </c>
      <c r="C34" s="106" t="s">
        <v>402</v>
      </c>
      <c r="D34" s="106">
        <v>2</v>
      </c>
      <c r="E34" s="106">
        <v>1500</v>
      </c>
      <c r="F34" s="107">
        <v>30</v>
      </c>
      <c r="G34" s="106">
        <v>45000</v>
      </c>
      <c r="H34" s="107"/>
      <c r="I34" s="107">
        <v>3000</v>
      </c>
      <c r="J34" s="107">
        <v>6000</v>
      </c>
      <c r="K34" s="107">
        <v>1979</v>
      </c>
      <c r="L34" s="114">
        <v>28</v>
      </c>
      <c r="M34" s="106"/>
      <c r="N34" s="114">
        <f t="shared" si="2"/>
        <v>28</v>
      </c>
      <c r="O34" s="106"/>
      <c r="P34" s="106">
        <v>3</v>
      </c>
      <c r="Q34" s="106">
        <v>1</v>
      </c>
      <c r="R34" s="106"/>
      <c r="S34" s="120"/>
      <c r="T34" s="131"/>
    </row>
    <row r="35" ht="29.25" spans="1:20">
      <c r="A35" s="105"/>
      <c r="B35" s="106"/>
      <c r="C35" s="106" t="s">
        <v>403</v>
      </c>
      <c r="D35" s="106">
        <v>2</v>
      </c>
      <c r="E35" s="106">
        <v>820</v>
      </c>
      <c r="F35" s="107">
        <v>40</v>
      </c>
      <c r="G35" s="106">
        <v>32800</v>
      </c>
      <c r="H35" s="107">
        <v>2460</v>
      </c>
      <c r="I35" s="107">
        <v>1640</v>
      </c>
      <c r="J35" s="107">
        <v>3280</v>
      </c>
      <c r="K35" s="107"/>
      <c r="L35" s="114">
        <v>27</v>
      </c>
      <c r="M35" s="106"/>
      <c r="N35" s="114">
        <f t="shared" si="2"/>
        <v>27</v>
      </c>
      <c r="O35" s="106"/>
      <c r="P35" s="106"/>
      <c r="Q35" s="106">
        <v>1</v>
      </c>
      <c r="R35" s="106"/>
      <c r="S35" s="120"/>
      <c r="T35" s="132"/>
    </row>
    <row r="36" ht="43.5" spans="1:20">
      <c r="A36" s="105">
        <v>20</v>
      </c>
      <c r="B36" s="106" t="s">
        <v>404</v>
      </c>
      <c r="C36" s="113"/>
      <c r="D36" s="106">
        <v>3</v>
      </c>
      <c r="E36" s="106">
        <v>235</v>
      </c>
      <c r="F36" s="106">
        <v>15</v>
      </c>
      <c r="G36" s="106">
        <v>3525</v>
      </c>
      <c r="H36" s="106">
        <v>850</v>
      </c>
      <c r="I36" s="106">
        <v>0</v>
      </c>
      <c r="J36" s="106">
        <v>0</v>
      </c>
      <c r="K36" s="107"/>
      <c r="L36" s="106"/>
      <c r="M36" s="106">
        <v>4</v>
      </c>
      <c r="N36" s="106">
        <f t="shared" si="2"/>
        <v>4</v>
      </c>
      <c r="O36" s="106"/>
      <c r="P36" s="106">
        <v>1</v>
      </c>
      <c r="Q36" s="106">
        <v>0</v>
      </c>
      <c r="R36" s="106"/>
      <c r="S36" s="122" t="s">
        <v>27</v>
      </c>
      <c r="T36" s="131"/>
    </row>
    <row r="37" ht="29.25" spans="1:20">
      <c r="A37" s="105">
        <v>21</v>
      </c>
      <c r="B37" s="106" t="s">
        <v>405</v>
      </c>
      <c r="C37" s="106" t="s">
        <v>406</v>
      </c>
      <c r="D37" s="106">
        <v>2</v>
      </c>
      <c r="E37" s="106">
        <v>3263</v>
      </c>
      <c r="F37" s="107">
        <v>33</v>
      </c>
      <c r="G37" s="106">
        <v>108900</v>
      </c>
      <c r="H37" s="107">
        <v>86240</v>
      </c>
      <c r="I37" s="107">
        <v>6526</v>
      </c>
      <c r="J37" s="107">
        <v>13052</v>
      </c>
      <c r="K37" s="107">
        <v>140</v>
      </c>
      <c r="L37" s="114">
        <v>13</v>
      </c>
      <c r="M37" s="114">
        <v>15</v>
      </c>
      <c r="N37" s="114">
        <v>28</v>
      </c>
      <c r="O37" s="106"/>
      <c r="P37" s="106">
        <v>8</v>
      </c>
      <c r="Q37" s="106">
        <v>4</v>
      </c>
      <c r="R37" s="106"/>
      <c r="S37" s="120" t="s">
        <v>27</v>
      </c>
      <c r="T37" s="133"/>
    </row>
    <row r="38" ht="29.25" spans="1:20">
      <c r="A38" s="105">
        <v>22</v>
      </c>
      <c r="B38" s="106" t="s">
        <v>407</v>
      </c>
      <c r="C38" s="106" t="s">
        <v>408</v>
      </c>
      <c r="D38" s="106">
        <v>3</v>
      </c>
      <c r="E38" s="106">
        <v>315</v>
      </c>
      <c r="F38" s="106">
        <v>28</v>
      </c>
      <c r="G38" s="106">
        <v>8820</v>
      </c>
      <c r="H38" s="106">
        <v>0</v>
      </c>
      <c r="I38" s="106">
        <v>630</v>
      </c>
      <c r="J38" s="106">
        <v>1260</v>
      </c>
      <c r="K38" s="107">
        <v>150</v>
      </c>
      <c r="L38" s="114">
        <v>4</v>
      </c>
      <c r="M38" s="114">
        <v>6</v>
      </c>
      <c r="N38" s="114">
        <v>10</v>
      </c>
      <c r="O38" s="106"/>
      <c r="P38" s="106">
        <v>1</v>
      </c>
      <c r="Q38" s="106">
        <v>0</v>
      </c>
      <c r="R38" s="106"/>
      <c r="S38" s="120" t="s">
        <v>27</v>
      </c>
      <c r="T38" s="133"/>
    </row>
    <row r="39" ht="29.25" spans="1:20">
      <c r="A39" s="105">
        <v>23</v>
      </c>
      <c r="B39" s="106" t="s">
        <v>409</v>
      </c>
      <c r="C39" s="106" t="s">
        <v>410</v>
      </c>
      <c r="D39" s="106">
        <v>3</v>
      </c>
      <c r="E39" s="106">
        <v>320</v>
      </c>
      <c r="F39" s="107">
        <v>20</v>
      </c>
      <c r="G39" s="106">
        <v>6400</v>
      </c>
      <c r="H39" s="107">
        <v>0</v>
      </c>
      <c r="I39" s="107">
        <v>640</v>
      </c>
      <c r="J39" s="107">
        <v>1280</v>
      </c>
      <c r="K39" s="107">
        <v>100</v>
      </c>
      <c r="L39" s="114">
        <v>3</v>
      </c>
      <c r="M39" s="114">
        <v>6</v>
      </c>
      <c r="N39" s="114">
        <v>9</v>
      </c>
      <c r="O39" s="106"/>
      <c r="P39" s="106">
        <v>1</v>
      </c>
      <c r="Q39" s="106">
        <v>0</v>
      </c>
      <c r="R39" s="106"/>
      <c r="S39" s="120" t="s">
        <v>27</v>
      </c>
      <c r="T39" s="133"/>
    </row>
    <row r="40" ht="14.25" spans="1:20">
      <c r="A40" s="112">
        <v>24</v>
      </c>
      <c r="B40" s="106" t="s">
        <v>411</v>
      </c>
      <c r="C40" s="106" t="s">
        <v>412</v>
      </c>
      <c r="D40" s="106">
        <v>3</v>
      </c>
      <c r="E40" s="106">
        <v>520</v>
      </c>
      <c r="F40" s="107" t="s">
        <v>413</v>
      </c>
      <c r="G40" s="106">
        <v>14364</v>
      </c>
      <c r="H40" s="107">
        <v>4356</v>
      </c>
      <c r="I40" s="107">
        <v>748</v>
      </c>
      <c r="J40" s="107">
        <v>1496</v>
      </c>
      <c r="K40" s="107"/>
      <c r="L40" s="114">
        <v>4</v>
      </c>
      <c r="M40" s="106"/>
      <c r="N40" s="114">
        <v>4</v>
      </c>
      <c r="O40" s="106"/>
      <c r="P40" s="106">
        <v>1</v>
      </c>
      <c r="Q40" s="106">
        <v>0</v>
      </c>
      <c r="R40" s="106"/>
      <c r="S40" s="120" t="s">
        <v>22</v>
      </c>
      <c r="T40" s="134"/>
    </row>
    <row r="41" ht="14.25" spans="1:20">
      <c r="A41" s="105"/>
      <c r="B41" s="106"/>
      <c r="C41" s="106"/>
      <c r="D41" s="106"/>
      <c r="E41" s="106"/>
      <c r="F41" s="107"/>
      <c r="G41" s="106"/>
      <c r="H41" s="107"/>
      <c r="I41" s="107"/>
      <c r="J41" s="107"/>
      <c r="K41" s="107"/>
      <c r="L41" s="114"/>
      <c r="M41" s="106"/>
      <c r="N41" s="114"/>
      <c r="O41" s="106"/>
      <c r="P41" s="106"/>
      <c r="Q41" s="106"/>
      <c r="R41" s="106"/>
      <c r="S41" s="120"/>
      <c r="T41" s="135"/>
    </row>
    <row r="42" ht="29.25" spans="1:20">
      <c r="A42" s="105">
        <v>25</v>
      </c>
      <c r="B42" s="106" t="s">
        <v>414</v>
      </c>
      <c r="C42" s="106" t="s">
        <v>415</v>
      </c>
      <c r="D42" s="106">
        <v>3</v>
      </c>
      <c r="E42" s="106">
        <v>450</v>
      </c>
      <c r="F42" s="107">
        <v>20</v>
      </c>
      <c r="G42" s="106">
        <v>9000</v>
      </c>
      <c r="H42" s="107">
        <v>0</v>
      </c>
      <c r="I42" s="107">
        <v>900</v>
      </c>
      <c r="J42" s="107">
        <v>1800</v>
      </c>
      <c r="K42" s="107"/>
      <c r="L42" s="114">
        <v>3</v>
      </c>
      <c r="M42" s="114">
        <v>6</v>
      </c>
      <c r="N42" s="114">
        <v>9</v>
      </c>
      <c r="O42" s="106"/>
      <c r="P42" s="106">
        <v>1</v>
      </c>
      <c r="Q42" s="106">
        <v>0</v>
      </c>
      <c r="R42" s="106"/>
      <c r="S42" s="107" t="s">
        <v>27</v>
      </c>
      <c r="T42" s="136"/>
    </row>
    <row r="43" ht="29.25" spans="1:20">
      <c r="A43" s="112">
        <v>26</v>
      </c>
      <c r="B43" s="106" t="s">
        <v>416</v>
      </c>
      <c r="C43" s="106" t="s">
        <v>417</v>
      </c>
      <c r="D43" s="106">
        <v>2</v>
      </c>
      <c r="E43" s="106">
        <v>740</v>
      </c>
      <c r="F43" s="107">
        <v>28</v>
      </c>
      <c r="G43" s="106">
        <v>20720</v>
      </c>
      <c r="H43" s="107">
        <v>3700</v>
      </c>
      <c r="I43" s="107">
        <v>1480</v>
      </c>
      <c r="J43" s="107">
        <v>2960</v>
      </c>
      <c r="K43" s="107">
        <v>140</v>
      </c>
      <c r="L43" s="106">
        <v>9</v>
      </c>
      <c r="M43" s="106"/>
      <c r="N43" s="106">
        <v>9</v>
      </c>
      <c r="O43" s="106"/>
      <c r="P43" s="118">
        <v>4</v>
      </c>
      <c r="Q43" s="118">
        <v>2</v>
      </c>
      <c r="R43" s="106"/>
      <c r="S43" s="107"/>
      <c r="T43" s="136"/>
    </row>
    <row r="44" ht="29.25" spans="1:20">
      <c r="A44" s="105"/>
      <c r="B44" s="106"/>
      <c r="C44" s="106" t="s">
        <v>418</v>
      </c>
      <c r="D44" s="106">
        <v>2</v>
      </c>
      <c r="E44" s="106">
        <v>1260</v>
      </c>
      <c r="F44" s="107">
        <v>35</v>
      </c>
      <c r="G44" s="106">
        <v>37800</v>
      </c>
      <c r="H44" s="107">
        <v>6300</v>
      </c>
      <c r="I44" s="107">
        <v>2520</v>
      </c>
      <c r="J44" s="107">
        <v>5040</v>
      </c>
      <c r="K44" s="107"/>
      <c r="L44" s="114">
        <v>10</v>
      </c>
      <c r="M44" s="106"/>
      <c r="N44" s="114">
        <v>10</v>
      </c>
      <c r="O44" s="106"/>
      <c r="P44" s="105"/>
      <c r="Q44" s="105"/>
      <c r="R44" s="106"/>
      <c r="S44" s="107"/>
      <c r="T44" s="136"/>
    </row>
    <row r="45" ht="29.25" spans="1:20">
      <c r="A45" s="112">
        <v>27</v>
      </c>
      <c r="B45" s="106" t="s">
        <v>401</v>
      </c>
      <c r="C45" s="106" t="s">
        <v>419</v>
      </c>
      <c r="D45" s="106">
        <v>2</v>
      </c>
      <c r="E45" s="106">
        <v>1593</v>
      </c>
      <c r="F45" s="107">
        <v>30</v>
      </c>
      <c r="G45" s="106">
        <v>47790</v>
      </c>
      <c r="H45" s="107">
        <v>7800</v>
      </c>
      <c r="I45" s="107">
        <v>3186</v>
      </c>
      <c r="J45" s="107">
        <v>6372</v>
      </c>
      <c r="K45" s="107">
        <v>540</v>
      </c>
      <c r="L45" s="106">
        <v>28</v>
      </c>
      <c r="M45" s="106"/>
      <c r="N45" s="106">
        <v>28</v>
      </c>
      <c r="O45" s="106"/>
      <c r="P45" s="106">
        <v>4</v>
      </c>
      <c r="Q45" s="106">
        <v>2</v>
      </c>
      <c r="R45" s="106"/>
      <c r="S45" s="107"/>
      <c r="T45" s="136"/>
    </row>
    <row r="46" ht="34.5" customHeight="1" spans="1:20">
      <c r="A46" s="112"/>
      <c r="B46" s="106"/>
      <c r="C46" s="114" t="s">
        <v>420</v>
      </c>
      <c r="D46" s="106"/>
      <c r="E46" s="106"/>
      <c r="F46" s="107"/>
      <c r="G46" s="106"/>
      <c r="H46" s="115">
        <v>350</v>
      </c>
      <c r="I46" s="107"/>
      <c r="J46" s="107"/>
      <c r="K46" s="107"/>
      <c r="L46" s="106"/>
      <c r="M46" s="106"/>
      <c r="N46" s="106"/>
      <c r="O46" s="106"/>
      <c r="P46" s="106"/>
      <c r="Q46" s="106"/>
      <c r="R46" s="106"/>
      <c r="S46" s="107"/>
      <c r="T46" s="136"/>
    </row>
    <row r="47" ht="29.25" spans="1:20">
      <c r="A47" s="105"/>
      <c r="B47" s="106"/>
      <c r="C47" s="106" t="s">
        <v>421</v>
      </c>
      <c r="D47" s="106">
        <v>2</v>
      </c>
      <c r="E47" s="106">
        <v>1539</v>
      </c>
      <c r="F47" s="107">
        <v>30</v>
      </c>
      <c r="G47" s="106">
        <v>46170</v>
      </c>
      <c r="H47" s="107"/>
      <c r="I47" s="107">
        <v>3078</v>
      </c>
      <c r="J47" s="107">
        <v>6156</v>
      </c>
      <c r="K47" s="107"/>
      <c r="L47" s="114">
        <v>50</v>
      </c>
      <c r="M47" s="106"/>
      <c r="N47" s="114">
        <v>50</v>
      </c>
      <c r="O47" s="106"/>
      <c r="P47" s="106">
        <v>4</v>
      </c>
      <c r="Q47" s="106">
        <v>2</v>
      </c>
      <c r="R47" s="106"/>
      <c r="S47" s="107"/>
      <c r="T47" s="113"/>
    </row>
    <row r="48" ht="29.25" spans="1:20">
      <c r="A48" s="105">
        <v>28</v>
      </c>
      <c r="B48" s="116" t="s">
        <v>422</v>
      </c>
      <c r="C48" s="106" t="s">
        <v>423</v>
      </c>
      <c r="D48" s="106"/>
      <c r="E48" s="106">
        <v>120</v>
      </c>
      <c r="F48" s="107">
        <v>20</v>
      </c>
      <c r="G48" s="106">
        <v>2400</v>
      </c>
      <c r="H48" s="107"/>
      <c r="I48" s="107">
        <v>240</v>
      </c>
      <c r="J48" s="107">
        <v>480</v>
      </c>
      <c r="K48" s="107"/>
      <c r="L48" s="106"/>
      <c r="M48" s="106"/>
      <c r="N48" s="106"/>
      <c r="O48" s="106"/>
      <c r="P48" s="106"/>
      <c r="Q48" s="106"/>
      <c r="R48" s="106"/>
      <c r="S48" s="107"/>
      <c r="T48" s="106"/>
    </row>
    <row r="49" ht="29.25" spans="1:20">
      <c r="A49" s="105">
        <v>29</v>
      </c>
      <c r="B49" s="106" t="s">
        <v>424</v>
      </c>
      <c r="C49" s="106" t="s">
        <v>425</v>
      </c>
      <c r="D49" s="106">
        <v>3</v>
      </c>
      <c r="E49" s="106">
        <v>1609</v>
      </c>
      <c r="F49" s="107">
        <v>24</v>
      </c>
      <c r="G49" s="106">
        <v>39628</v>
      </c>
      <c r="H49" s="106"/>
      <c r="I49" s="106">
        <v>3218</v>
      </c>
      <c r="J49" s="106">
        <v>6436</v>
      </c>
      <c r="K49" s="106"/>
      <c r="L49" s="114">
        <v>20</v>
      </c>
      <c r="M49" s="106"/>
      <c r="N49" s="114">
        <v>20</v>
      </c>
      <c r="O49" s="106"/>
      <c r="P49" s="106">
        <v>2</v>
      </c>
      <c r="Q49" s="106">
        <v>0</v>
      </c>
      <c r="R49" s="106"/>
      <c r="S49" s="107" t="s">
        <v>27</v>
      </c>
      <c r="T49" s="113"/>
    </row>
    <row r="50" ht="29.25" spans="1:20">
      <c r="A50" s="105">
        <v>30</v>
      </c>
      <c r="B50" s="106" t="s">
        <v>426</v>
      </c>
      <c r="C50" s="106" t="s">
        <v>427</v>
      </c>
      <c r="D50" s="106">
        <v>3</v>
      </c>
      <c r="E50" s="106">
        <v>1207</v>
      </c>
      <c r="F50" s="107">
        <v>24</v>
      </c>
      <c r="G50" s="106">
        <v>28968</v>
      </c>
      <c r="H50" s="106">
        <v>129</v>
      </c>
      <c r="I50" s="106">
        <v>2414</v>
      </c>
      <c r="J50" s="106">
        <v>4828</v>
      </c>
      <c r="K50" s="106"/>
      <c r="L50" s="114">
        <v>9</v>
      </c>
      <c r="M50" s="106"/>
      <c r="N50" s="114">
        <v>9</v>
      </c>
      <c r="O50" s="106"/>
      <c r="P50" s="106">
        <v>2</v>
      </c>
      <c r="Q50" s="106">
        <v>0</v>
      </c>
      <c r="R50" s="106"/>
      <c r="S50" s="107" t="s">
        <v>27</v>
      </c>
      <c r="T50" s="113"/>
    </row>
    <row r="51" ht="29.25" spans="1:20">
      <c r="A51" s="105">
        <v>31</v>
      </c>
      <c r="B51" s="106" t="s">
        <v>428</v>
      </c>
      <c r="C51" s="106" t="s">
        <v>429</v>
      </c>
      <c r="D51" s="106">
        <v>3</v>
      </c>
      <c r="E51" s="106">
        <v>760</v>
      </c>
      <c r="F51" s="107">
        <v>24</v>
      </c>
      <c r="G51" s="106">
        <v>18433</v>
      </c>
      <c r="H51" s="106"/>
      <c r="I51" s="106">
        <v>1520</v>
      </c>
      <c r="J51" s="106">
        <v>3040</v>
      </c>
      <c r="K51" s="106"/>
      <c r="L51" s="114">
        <v>10</v>
      </c>
      <c r="M51" s="106"/>
      <c r="N51" s="114">
        <v>10</v>
      </c>
      <c r="O51" s="106"/>
      <c r="P51" s="106">
        <v>2</v>
      </c>
      <c r="Q51" s="106">
        <v>0</v>
      </c>
      <c r="R51" s="106"/>
      <c r="S51" s="107" t="s">
        <v>27</v>
      </c>
      <c r="T51" s="136"/>
    </row>
    <row r="52" ht="29.25" spans="1:20">
      <c r="A52" s="112">
        <v>32</v>
      </c>
      <c r="B52" s="106" t="s">
        <v>430</v>
      </c>
      <c r="C52" s="106" t="s">
        <v>431</v>
      </c>
      <c r="D52" s="106">
        <v>3</v>
      </c>
      <c r="E52" s="106">
        <v>443</v>
      </c>
      <c r="F52" s="107">
        <v>20</v>
      </c>
      <c r="G52" s="106">
        <v>8860</v>
      </c>
      <c r="H52" s="107">
        <v>0</v>
      </c>
      <c r="I52" s="107">
        <v>886</v>
      </c>
      <c r="J52" s="107">
        <v>1772</v>
      </c>
      <c r="K52" s="107"/>
      <c r="L52" s="106">
        <v>6</v>
      </c>
      <c r="M52" s="106"/>
      <c r="N52" s="106">
        <v>6</v>
      </c>
      <c r="O52" s="106"/>
      <c r="P52" s="106">
        <v>1</v>
      </c>
      <c r="Q52" s="106">
        <v>0</v>
      </c>
      <c r="R52" s="106"/>
      <c r="S52" s="107" t="s">
        <v>27</v>
      </c>
      <c r="T52" s="136"/>
    </row>
    <row r="53" ht="29.25" spans="1:20">
      <c r="A53" s="105"/>
      <c r="B53" s="106"/>
      <c r="C53" s="106" t="s">
        <v>432</v>
      </c>
      <c r="D53" s="106">
        <v>3</v>
      </c>
      <c r="E53" s="106">
        <v>360</v>
      </c>
      <c r="F53" s="107">
        <v>23.4</v>
      </c>
      <c r="G53" s="106">
        <v>8424</v>
      </c>
      <c r="H53" s="107">
        <v>140.27</v>
      </c>
      <c r="I53" s="107">
        <v>720</v>
      </c>
      <c r="J53" s="107">
        <v>1440</v>
      </c>
      <c r="K53" s="107"/>
      <c r="L53" s="114">
        <v>1</v>
      </c>
      <c r="M53" s="106"/>
      <c r="N53" s="114">
        <v>1</v>
      </c>
      <c r="O53" s="106"/>
      <c r="P53" s="106">
        <v>1</v>
      </c>
      <c r="Q53" s="106">
        <v>0</v>
      </c>
      <c r="R53" s="106"/>
      <c r="S53" s="107"/>
      <c r="T53" s="106"/>
    </row>
    <row r="54" ht="29.25" spans="1:20">
      <c r="A54" s="112">
        <v>33</v>
      </c>
      <c r="B54" s="106" t="s">
        <v>433</v>
      </c>
      <c r="C54" s="106" t="s">
        <v>434</v>
      </c>
      <c r="D54" s="106">
        <v>3</v>
      </c>
      <c r="E54" s="106">
        <v>190</v>
      </c>
      <c r="F54" s="115">
        <v>32</v>
      </c>
      <c r="G54" s="114">
        <v>6070</v>
      </c>
      <c r="H54" s="107">
        <v>0</v>
      </c>
      <c r="I54" s="107">
        <v>380</v>
      </c>
      <c r="J54" s="107">
        <v>0</v>
      </c>
      <c r="K54" s="107">
        <v>150</v>
      </c>
      <c r="L54" s="106"/>
      <c r="M54" s="106">
        <v>2</v>
      </c>
      <c r="N54" s="114">
        <v>2</v>
      </c>
      <c r="O54" s="106"/>
      <c r="P54" s="106">
        <v>3</v>
      </c>
      <c r="Q54" s="106">
        <v>0</v>
      </c>
      <c r="R54" s="106"/>
      <c r="S54" s="107" t="s">
        <v>27</v>
      </c>
      <c r="T54" s="136"/>
    </row>
    <row r="55" ht="29.25" spans="1:20">
      <c r="A55" s="105"/>
      <c r="B55" s="106"/>
      <c r="C55" s="106" t="s">
        <v>435</v>
      </c>
      <c r="D55" s="106">
        <v>3</v>
      </c>
      <c r="E55" s="106">
        <v>1540</v>
      </c>
      <c r="F55" s="107">
        <v>26</v>
      </c>
      <c r="G55" s="106">
        <v>40040</v>
      </c>
      <c r="H55" s="107">
        <v>6160</v>
      </c>
      <c r="I55" s="107">
        <v>3080</v>
      </c>
      <c r="J55" s="107">
        <v>6160</v>
      </c>
      <c r="K55" s="107">
        <v>350</v>
      </c>
      <c r="L55" s="114">
        <v>6</v>
      </c>
      <c r="M55" s="106"/>
      <c r="N55" s="114">
        <v>6</v>
      </c>
      <c r="O55" s="106"/>
      <c r="P55" s="106"/>
      <c r="Q55" s="106"/>
      <c r="R55" s="106"/>
      <c r="S55" s="107" t="s">
        <v>27</v>
      </c>
      <c r="T55" s="136"/>
    </row>
    <row r="56" ht="29.25" spans="1:20">
      <c r="A56" s="112">
        <v>34</v>
      </c>
      <c r="B56" s="106" t="s">
        <v>436</v>
      </c>
      <c r="C56" s="106" t="s">
        <v>437</v>
      </c>
      <c r="D56" s="106">
        <v>3</v>
      </c>
      <c r="E56" s="106">
        <v>880</v>
      </c>
      <c r="F56" s="107">
        <v>24</v>
      </c>
      <c r="G56" s="106">
        <v>21120</v>
      </c>
      <c r="H56" s="107">
        <v>0</v>
      </c>
      <c r="I56" s="107">
        <v>3520</v>
      </c>
      <c r="J56" s="107">
        <v>7040</v>
      </c>
      <c r="K56" s="107"/>
      <c r="L56" s="114">
        <v>9</v>
      </c>
      <c r="M56" s="106"/>
      <c r="N56" s="114">
        <v>9</v>
      </c>
      <c r="O56" s="106"/>
      <c r="P56" s="118">
        <v>4</v>
      </c>
      <c r="Q56" s="118">
        <v>0</v>
      </c>
      <c r="R56" s="106"/>
      <c r="S56" s="107" t="s">
        <v>27</v>
      </c>
      <c r="T56" s="136"/>
    </row>
    <row r="57" ht="29.25" spans="1:20">
      <c r="A57" s="105"/>
      <c r="B57" s="106"/>
      <c r="C57" s="106" t="s">
        <v>438</v>
      </c>
      <c r="D57" s="106">
        <v>3</v>
      </c>
      <c r="E57" s="106">
        <v>400</v>
      </c>
      <c r="F57" s="107">
        <v>24</v>
      </c>
      <c r="G57" s="106">
        <v>7080</v>
      </c>
      <c r="H57" s="107"/>
      <c r="I57" s="107">
        <v>1600</v>
      </c>
      <c r="J57" s="107">
        <v>3200</v>
      </c>
      <c r="K57" s="107"/>
      <c r="L57" s="106"/>
      <c r="M57" s="106"/>
      <c r="N57" s="106"/>
      <c r="O57" s="106"/>
      <c r="P57" s="105"/>
      <c r="Q57" s="105"/>
      <c r="R57" s="106"/>
      <c r="S57" s="107"/>
      <c r="T57" s="106"/>
    </row>
    <row r="58" ht="29.25" spans="1:20">
      <c r="A58" s="105">
        <v>35</v>
      </c>
      <c r="B58" s="106" t="s">
        <v>439</v>
      </c>
      <c r="C58" s="106" t="s">
        <v>425</v>
      </c>
      <c r="D58" s="106">
        <v>3</v>
      </c>
      <c r="E58" s="106">
        <v>1420</v>
      </c>
      <c r="F58" s="107">
        <v>30</v>
      </c>
      <c r="G58" s="106">
        <v>42600</v>
      </c>
      <c r="H58" s="107">
        <v>7100</v>
      </c>
      <c r="I58" s="107">
        <v>2840</v>
      </c>
      <c r="J58" s="107">
        <v>5680</v>
      </c>
      <c r="K58" s="107">
        <v>300</v>
      </c>
      <c r="L58" s="106">
        <v>29</v>
      </c>
      <c r="M58" s="106"/>
      <c r="N58" s="106">
        <v>29</v>
      </c>
      <c r="O58" s="106"/>
      <c r="P58" s="108">
        <v>2</v>
      </c>
      <c r="Q58" s="108">
        <v>0</v>
      </c>
      <c r="R58" s="106"/>
      <c r="S58" s="106" t="s">
        <v>27</v>
      </c>
      <c r="T58" s="136"/>
    </row>
    <row r="59" ht="29.25" spans="1:20">
      <c r="A59" s="105">
        <v>36</v>
      </c>
      <c r="B59" s="106" t="s">
        <v>440</v>
      </c>
      <c r="C59" s="106" t="s">
        <v>441</v>
      </c>
      <c r="D59" s="106">
        <v>2</v>
      </c>
      <c r="E59" s="106">
        <v>800</v>
      </c>
      <c r="F59" s="107">
        <v>24</v>
      </c>
      <c r="G59" s="106">
        <v>19200</v>
      </c>
      <c r="H59" s="107"/>
      <c r="I59" s="107">
        <v>1600</v>
      </c>
      <c r="J59" s="107">
        <v>3200</v>
      </c>
      <c r="K59" s="107"/>
      <c r="L59" s="119">
        <v>4</v>
      </c>
      <c r="M59" s="106"/>
      <c r="N59" s="119">
        <v>4</v>
      </c>
      <c r="O59" s="106"/>
      <c r="P59" s="104">
        <v>2</v>
      </c>
      <c r="Q59" s="104">
        <v>1</v>
      </c>
      <c r="R59" s="106"/>
      <c r="S59" s="106"/>
      <c r="T59" s="136"/>
    </row>
    <row r="60" ht="29.25" spans="1:20">
      <c r="A60" s="112">
        <v>37</v>
      </c>
      <c r="B60" s="106" t="s">
        <v>442</v>
      </c>
      <c r="C60" s="106" t="s">
        <v>443</v>
      </c>
      <c r="D60" s="106">
        <v>2</v>
      </c>
      <c r="E60" s="106">
        <v>550</v>
      </c>
      <c r="F60" s="107">
        <v>30</v>
      </c>
      <c r="G60" s="106">
        <v>16500</v>
      </c>
      <c r="H60" s="107"/>
      <c r="I60" s="107">
        <v>1100</v>
      </c>
      <c r="J60" s="107">
        <v>2200</v>
      </c>
      <c r="K60" s="120"/>
      <c r="L60" s="121">
        <v>41</v>
      </c>
      <c r="M60" s="122"/>
      <c r="N60" s="121">
        <v>56</v>
      </c>
      <c r="O60" s="106"/>
      <c r="P60" s="106">
        <v>1</v>
      </c>
      <c r="Q60" s="106">
        <v>1</v>
      </c>
      <c r="R60" s="106"/>
      <c r="S60" s="106"/>
      <c r="T60" s="106"/>
    </row>
    <row r="61" ht="29.25" spans="1:20">
      <c r="A61" s="112"/>
      <c r="B61" s="106"/>
      <c r="C61" s="106" t="s">
        <v>444</v>
      </c>
      <c r="D61" s="106">
        <v>2</v>
      </c>
      <c r="E61" s="106">
        <v>1768</v>
      </c>
      <c r="F61" s="107">
        <v>23</v>
      </c>
      <c r="G61" s="106">
        <v>40664</v>
      </c>
      <c r="H61" s="107"/>
      <c r="I61" s="107">
        <v>3536</v>
      </c>
      <c r="J61" s="107">
        <v>7072</v>
      </c>
      <c r="K61" s="120"/>
      <c r="L61" s="123"/>
      <c r="M61" s="124">
        <v>10</v>
      </c>
      <c r="N61" s="123"/>
      <c r="O61" s="106"/>
      <c r="P61" s="106">
        <v>4</v>
      </c>
      <c r="Q61" s="106">
        <v>2</v>
      </c>
      <c r="R61" s="106"/>
      <c r="S61" s="106"/>
      <c r="T61" s="137"/>
    </row>
    <row r="62" ht="29.25" spans="1:20">
      <c r="A62" s="112"/>
      <c r="B62" s="106"/>
      <c r="C62" s="106" t="s">
        <v>445</v>
      </c>
      <c r="D62" s="106">
        <v>2</v>
      </c>
      <c r="E62" s="106">
        <v>450</v>
      </c>
      <c r="F62" s="107">
        <v>30</v>
      </c>
      <c r="G62" s="106">
        <v>13500</v>
      </c>
      <c r="H62" s="107"/>
      <c r="I62" s="107">
        <v>900</v>
      </c>
      <c r="J62" s="107">
        <v>1800</v>
      </c>
      <c r="K62" s="120"/>
      <c r="L62" s="123"/>
      <c r="M62" s="124">
        <v>2</v>
      </c>
      <c r="N62" s="123"/>
      <c r="O62" s="106"/>
      <c r="P62" s="106">
        <v>1</v>
      </c>
      <c r="Q62" s="106">
        <v>1</v>
      </c>
      <c r="R62" s="106"/>
      <c r="S62" s="106"/>
      <c r="T62" s="137"/>
    </row>
    <row r="63" ht="29.25" spans="1:20">
      <c r="A63" s="105"/>
      <c r="B63" s="106"/>
      <c r="C63" s="106" t="s">
        <v>446</v>
      </c>
      <c r="D63" s="106">
        <v>2</v>
      </c>
      <c r="E63" s="106">
        <v>600</v>
      </c>
      <c r="F63" s="107">
        <v>14</v>
      </c>
      <c r="G63" s="106">
        <v>8400</v>
      </c>
      <c r="H63" s="107"/>
      <c r="I63" s="107">
        <v>1200</v>
      </c>
      <c r="J63" s="107"/>
      <c r="K63" s="120"/>
      <c r="L63" s="123"/>
      <c r="M63" s="125">
        <v>3</v>
      </c>
      <c r="N63" s="123"/>
      <c r="O63" s="106"/>
      <c r="P63" s="106">
        <v>1</v>
      </c>
      <c r="Q63" s="106">
        <v>1</v>
      </c>
      <c r="R63" s="106"/>
      <c r="S63" s="106"/>
      <c r="T63" s="106"/>
    </row>
    <row r="64" ht="29.25" spans="1:20">
      <c r="A64" s="112">
        <v>38</v>
      </c>
      <c r="B64" s="106" t="s">
        <v>447</v>
      </c>
      <c r="C64" s="106" t="s">
        <v>448</v>
      </c>
      <c r="D64" s="106">
        <v>1</v>
      </c>
      <c r="E64" s="106">
        <v>1444</v>
      </c>
      <c r="F64" s="106">
        <v>28</v>
      </c>
      <c r="G64" s="106">
        <v>40448</v>
      </c>
      <c r="H64" s="106">
        <v>10896</v>
      </c>
      <c r="I64" s="106">
        <v>2888</v>
      </c>
      <c r="J64" s="106">
        <v>5776</v>
      </c>
      <c r="K64" s="120"/>
      <c r="L64" s="121">
        <v>17</v>
      </c>
      <c r="M64" s="126">
        <v>19</v>
      </c>
      <c r="N64" s="127">
        <v>36</v>
      </c>
      <c r="O64" s="106"/>
      <c r="P64" s="106">
        <v>8</v>
      </c>
      <c r="Q64" s="106">
        <v>4</v>
      </c>
      <c r="R64" s="106"/>
      <c r="S64" s="106" t="s">
        <v>27</v>
      </c>
      <c r="T64" s="106"/>
    </row>
    <row r="65" ht="29.25" spans="1:20">
      <c r="A65" s="112"/>
      <c r="B65" s="106"/>
      <c r="C65" s="106" t="s">
        <v>449</v>
      </c>
      <c r="D65" s="106"/>
      <c r="E65" s="106">
        <v>318</v>
      </c>
      <c r="F65" s="106">
        <v>33</v>
      </c>
      <c r="G65" s="106">
        <v>10494</v>
      </c>
      <c r="H65" s="106"/>
      <c r="I65" s="106">
        <v>636</v>
      </c>
      <c r="J65" s="106">
        <v>1272</v>
      </c>
      <c r="K65" s="120"/>
      <c r="L65" s="123"/>
      <c r="M65" s="119"/>
      <c r="N65" s="147"/>
      <c r="O65" s="106"/>
      <c r="P65" s="106"/>
      <c r="Q65" s="106"/>
      <c r="R65" s="106"/>
      <c r="S65" s="106"/>
      <c r="T65" s="106"/>
    </row>
    <row r="66" ht="29.25" spans="1:20">
      <c r="A66" s="105"/>
      <c r="B66" s="106"/>
      <c r="C66" s="106" t="s">
        <v>450</v>
      </c>
      <c r="D66" s="106" t="s">
        <v>21</v>
      </c>
      <c r="E66" s="106">
        <v>463</v>
      </c>
      <c r="F66" s="106">
        <v>20</v>
      </c>
      <c r="G66" s="106">
        <v>9165</v>
      </c>
      <c r="H66" s="106">
        <v>95</v>
      </c>
      <c r="I66" s="106">
        <v>926</v>
      </c>
      <c r="J66" s="106">
        <v>1852</v>
      </c>
      <c r="K66" s="122"/>
      <c r="L66" s="148"/>
      <c r="M66" s="149"/>
      <c r="N66" s="150"/>
      <c r="O66" s="106"/>
      <c r="P66" s="106"/>
      <c r="Q66" s="106"/>
      <c r="R66" s="106"/>
      <c r="S66" s="106" t="s">
        <v>22</v>
      </c>
      <c r="T66" s="106"/>
    </row>
    <row r="67" ht="36" customHeight="1" spans="1:20">
      <c r="A67" s="105">
        <v>39</v>
      </c>
      <c r="B67" s="106" t="s">
        <v>451</v>
      </c>
      <c r="C67" s="106" t="s">
        <v>452</v>
      </c>
      <c r="D67" s="106">
        <v>2</v>
      </c>
      <c r="E67" s="106">
        <v>3500</v>
      </c>
      <c r="F67" s="106">
        <v>20</v>
      </c>
      <c r="G67" s="106">
        <v>70000</v>
      </c>
      <c r="H67" s="106">
        <v>21000</v>
      </c>
      <c r="I67" s="106">
        <v>7000</v>
      </c>
      <c r="J67" s="106">
        <v>14000</v>
      </c>
      <c r="K67" s="107"/>
      <c r="L67" s="114">
        <v>64</v>
      </c>
      <c r="M67" s="106"/>
      <c r="N67" s="114">
        <v>64</v>
      </c>
      <c r="O67" s="106"/>
      <c r="P67" s="106">
        <v>6</v>
      </c>
      <c r="Q67" s="106">
        <v>3</v>
      </c>
      <c r="R67" s="106"/>
      <c r="S67" s="107" t="s">
        <v>27</v>
      </c>
      <c r="T67" s="106" t="s">
        <v>453</v>
      </c>
    </row>
    <row r="68" ht="29.25" spans="1:20">
      <c r="A68" s="105">
        <v>40</v>
      </c>
      <c r="B68" s="106" t="s">
        <v>454</v>
      </c>
      <c r="C68" s="106" t="s">
        <v>455</v>
      </c>
      <c r="D68" s="106">
        <v>2</v>
      </c>
      <c r="E68" s="106">
        <v>800</v>
      </c>
      <c r="F68" s="106">
        <v>12</v>
      </c>
      <c r="G68" s="106">
        <v>9600</v>
      </c>
      <c r="H68" s="106">
        <v>4800</v>
      </c>
      <c r="I68" s="106">
        <v>1600</v>
      </c>
      <c r="J68" s="106">
        <v>3200</v>
      </c>
      <c r="K68" s="107"/>
      <c r="L68" s="114">
        <v>4</v>
      </c>
      <c r="M68" s="106"/>
      <c r="N68" s="114">
        <v>4</v>
      </c>
      <c r="O68" s="106"/>
      <c r="P68" s="106">
        <v>1</v>
      </c>
      <c r="Q68" s="106">
        <v>1</v>
      </c>
      <c r="R68" s="106"/>
      <c r="S68" s="107" t="s">
        <v>27</v>
      </c>
      <c r="T68" s="106"/>
    </row>
    <row r="69" ht="29.25" spans="1:20">
      <c r="A69" s="112">
        <v>41</v>
      </c>
      <c r="B69" s="106" t="s">
        <v>456</v>
      </c>
      <c r="C69" s="106" t="s">
        <v>457</v>
      </c>
      <c r="D69" s="106" t="s">
        <v>21</v>
      </c>
      <c r="E69" s="106">
        <v>2600</v>
      </c>
      <c r="F69" s="106">
        <v>41.2</v>
      </c>
      <c r="G69" s="106">
        <v>107120</v>
      </c>
      <c r="H69" s="106">
        <v>20955</v>
      </c>
      <c r="I69" s="106">
        <v>5800</v>
      </c>
      <c r="J69" s="106">
        <v>11600</v>
      </c>
      <c r="K69" s="106">
        <v>336</v>
      </c>
      <c r="L69" s="114">
        <v>66</v>
      </c>
      <c r="M69" s="114">
        <v>17</v>
      </c>
      <c r="N69" s="114">
        <v>83</v>
      </c>
      <c r="O69" s="106"/>
      <c r="P69" s="106">
        <v>8</v>
      </c>
      <c r="Q69" s="106">
        <v>4</v>
      </c>
      <c r="R69" s="106"/>
      <c r="S69" s="106" t="s">
        <v>22</v>
      </c>
      <c r="T69" s="106"/>
    </row>
    <row r="70" ht="19.5" customHeight="1" spans="1:20">
      <c r="A70" s="105"/>
      <c r="B70" s="106"/>
      <c r="C70" s="106" t="s">
        <v>458</v>
      </c>
      <c r="D70" s="106" t="s">
        <v>21</v>
      </c>
      <c r="E70" s="106">
        <v>1500</v>
      </c>
      <c r="F70" s="106">
        <v>27.3</v>
      </c>
      <c r="G70" s="106">
        <v>40950</v>
      </c>
      <c r="H70" s="106">
        <v>10500</v>
      </c>
      <c r="I70" s="106">
        <v>3000</v>
      </c>
      <c r="J70" s="106">
        <v>6000</v>
      </c>
      <c r="K70" s="106"/>
      <c r="L70" s="114">
        <v>30</v>
      </c>
      <c r="M70" s="114">
        <v>16</v>
      </c>
      <c r="N70" s="114">
        <v>46</v>
      </c>
      <c r="O70" s="106"/>
      <c r="P70" s="106">
        <v>4</v>
      </c>
      <c r="Q70" s="106">
        <v>2</v>
      </c>
      <c r="R70" s="106"/>
      <c r="S70" s="106" t="s">
        <v>27</v>
      </c>
      <c r="T70" s="106"/>
    </row>
    <row r="71" ht="25.5" customHeight="1" spans="1:20">
      <c r="A71" s="112">
        <v>42</v>
      </c>
      <c r="B71" s="106" t="s">
        <v>78</v>
      </c>
      <c r="C71" s="106" t="s">
        <v>459</v>
      </c>
      <c r="D71" s="106" t="s">
        <v>21</v>
      </c>
      <c r="E71" s="106">
        <v>1047</v>
      </c>
      <c r="F71" s="106">
        <v>40</v>
      </c>
      <c r="G71" s="106">
        <v>37690</v>
      </c>
      <c r="H71" s="106">
        <v>10290</v>
      </c>
      <c r="I71" s="106">
        <v>2094</v>
      </c>
      <c r="J71" s="106">
        <v>4188</v>
      </c>
      <c r="K71" s="106">
        <v>1034</v>
      </c>
      <c r="L71" s="114">
        <v>12</v>
      </c>
      <c r="M71" s="106"/>
      <c r="N71" s="114">
        <v>12</v>
      </c>
      <c r="O71" s="106"/>
      <c r="P71" s="106">
        <v>2</v>
      </c>
      <c r="Q71" s="106">
        <v>1</v>
      </c>
      <c r="R71" s="106"/>
      <c r="S71" s="106" t="s">
        <v>22</v>
      </c>
      <c r="T71" s="106" t="s">
        <v>460</v>
      </c>
    </row>
    <row r="72" ht="57" customHeight="1" spans="1:20">
      <c r="A72" s="105"/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14"/>
      <c r="M72" s="106"/>
      <c r="N72" s="114"/>
      <c r="O72" s="106"/>
      <c r="P72" s="106"/>
      <c r="Q72" s="106"/>
      <c r="R72" s="106"/>
      <c r="S72" s="106"/>
      <c r="T72" s="106"/>
    </row>
    <row r="73" ht="29.25" spans="1:20">
      <c r="A73" s="105">
        <v>43</v>
      </c>
      <c r="B73" s="106" t="s">
        <v>461</v>
      </c>
      <c r="C73" s="106" t="s">
        <v>462</v>
      </c>
      <c r="D73" s="106">
        <v>3</v>
      </c>
      <c r="E73" s="106">
        <v>600</v>
      </c>
      <c r="F73" s="106">
        <v>14</v>
      </c>
      <c r="G73" s="106">
        <v>8400</v>
      </c>
      <c r="H73" s="106"/>
      <c r="I73" s="106">
        <v>0</v>
      </c>
      <c r="J73" s="106">
        <v>0</v>
      </c>
      <c r="K73" s="106"/>
      <c r="L73" s="106"/>
      <c r="M73" s="106"/>
      <c r="N73" s="106">
        <v>0</v>
      </c>
      <c r="O73" s="106"/>
      <c r="P73" s="106">
        <v>1</v>
      </c>
      <c r="Q73" s="106">
        <v>0</v>
      </c>
      <c r="R73" s="106"/>
      <c r="S73" s="106" t="s">
        <v>27</v>
      </c>
      <c r="T73" s="106"/>
    </row>
    <row r="74" ht="29.25" spans="1:20">
      <c r="A74" s="105">
        <v>44</v>
      </c>
      <c r="B74" s="106" t="s">
        <v>86</v>
      </c>
      <c r="C74" s="106" t="s">
        <v>463</v>
      </c>
      <c r="D74" s="106" t="s">
        <v>21</v>
      </c>
      <c r="E74" s="106">
        <v>600</v>
      </c>
      <c r="F74" s="106">
        <v>19</v>
      </c>
      <c r="G74" s="106">
        <v>11400</v>
      </c>
      <c r="H74" s="106">
        <v>1493</v>
      </c>
      <c r="I74" s="106">
        <v>600</v>
      </c>
      <c r="J74" s="106">
        <v>0</v>
      </c>
      <c r="K74" s="106"/>
      <c r="L74" s="106">
        <v>6</v>
      </c>
      <c r="M74" s="114">
        <v>4</v>
      </c>
      <c r="N74" s="114">
        <v>10</v>
      </c>
      <c r="O74" s="106"/>
      <c r="P74" s="106">
        <v>1</v>
      </c>
      <c r="Q74" s="106">
        <v>1</v>
      </c>
      <c r="R74" s="106"/>
      <c r="S74" s="106" t="s">
        <v>27</v>
      </c>
      <c r="T74" s="106"/>
    </row>
    <row r="75" ht="15" spans="1:20">
      <c r="A75" s="112">
        <v>45</v>
      </c>
      <c r="B75" s="106" t="s">
        <v>464</v>
      </c>
      <c r="C75" s="106" t="s">
        <v>465</v>
      </c>
      <c r="D75" s="106">
        <v>3</v>
      </c>
      <c r="E75" s="106">
        <v>600</v>
      </c>
      <c r="F75" s="106">
        <v>15</v>
      </c>
      <c r="G75" s="106">
        <v>9000</v>
      </c>
      <c r="H75" s="106"/>
      <c r="I75" s="106">
        <v>0</v>
      </c>
      <c r="J75" s="106">
        <v>0</v>
      </c>
      <c r="K75" s="106"/>
      <c r="L75" s="106"/>
      <c r="M75" s="106"/>
      <c r="N75" s="106"/>
      <c r="O75" s="106"/>
      <c r="P75" s="106">
        <v>4</v>
      </c>
      <c r="Q75" s="106">
        <v>0</v>
      </c>
      <c r="R75" s="106"/>
      <c r="S75" s="106"/>
      <c r="T75" s="106"/>
    </row>
    <row r="76" ht="15" spans="1:20">
      <c r="A76" s="112"/>
      <c r="B76" s="106"/>
      <c r="C76" s="106"/>
      <c r="D76" s="106"/>
      <c r="E76" s="106">
        <v>350</v>
      </c>
      <c r="F76" s="106">
        <v>9</v>
      </c>
      <c r="G76" s="106">
        <v>3150</v>
      </c>
      <c r="H76" s="106"/>
      <c r="I76" s="106">
        <v>0</v>
      </c>
      <c r="J76" s="106">
        <v>0</v>
      </c>
      <c r="K76" s="106"/>
      <c r="L76" s="106"/>
      <c r="M76" s="106"/>
      <c r="N76" s="106"/>
      <c r="O76" s="106"/>
      <c r="P76" s="106"/>
      <c r="Q76" s="106"/>
      <c r="R76" s="106"/>
      <c r="S76" s="106"/>
      <c r="T76" s="106"/>
    </row>
    <row r="77" ht="15" spans="1:20">
      <c r="A77" s="112"/>
      <c r="B77" s="106"/>
      <c r="C77" s="106" t="s">
        <v>466</v>
      </c>
      <c r="D77" s="106"/>
      <c r="E77" s="106">
        <v>600</v>
      </c>
      <c r="F77" s="106">
        <v>15</v>
      </c>
      <c r="G77" s="106">
        <v>9000</v>
      </c>
      <c r="H77" s="106"/>
      <c r="I77" s="106">
        <v>0</v>
      </c>
      <c r="J77" s="106">
        <v>0</v>
      </c>
      <c r="K77" s="106"/>
      <c r="L77" s="106"/>
      <c r="M77" s="106"/>
      <c r="N77" s="106"/>
      <c r="O77" s="106"/>
      <c r="P77" s="106"/>
      <c r="Q77" s="106"/>
      <c r="R77" s="106"/>
      <c r="S77" s="106"/>
      <c r="T77" s="106"/>
    </row>
    <row r="78" ht="15" spans="1:20">
      <c r="A78" s="112"/>
      <c r="B78" s="106"/>
      <c r="C78" s="106"/>
      <c r="D78" s="106"/>
      <c r="E78" s="106">
        <v>350</v>
      </c>
      <c r="F78" s="106">
        <v>9</v>
      </c>
      <c r="G78" s="106">
        <v>3150</v>
      </c>
      <c r="H78" s="106"/>
      <c r="I78" s="106">
        <v>0</v>
      </c>
      <c r="J78" s="106">
        <v>0</v>
      </c>
      <c r="K78" s="106"/>
      <c r="L78" s="106"/>
      <c r="M78" s="106"/>
      <c r="N78" s="106"/>
      <c r="O78" s="106"/>
      <c r="P78" s="106"/>
      <c r="Q78" s="106"/>
      <c r="R78" s="106"/>
      <c r="S78" s="106"/>
      <c r="T78" s="106"/>
    </row>
    <row r="79" ht="18" customHeight="1" spans="1:20">
      <c r="A79" s="112"/>
      <c r="B79" s="106"/>
      <c r="C79" s="106" t="s">
        <v>467</v>
      </c>
      <c r="D79" s="106"/>
      <c r="E79" s="106">
        <v>250</v>
      </c>
      <c r="F79" s="106">
        <v>15</v>
      </c>
      <c r="G79" s="106">
        <v>3750</v>
      </c>
      <c r="H79" s="106"/>
      <c r="I79" s="106">
        <v>0</v>
      </c>
      <c r="J79" s="106">
        <v>0</v>
      </c>
      <c r="K79" s="106"/>
      <c r="L79" s="106"/>
      <c r="M79" s="106"/>
      <c r="N79" s="106"/>
      <c r="O79" s="106"/>
      <c r="P79" s="106"/>
      <c r="Q79" s="106"/>
      <c r="R79" s="106"/>
      <c r="S79" s="106"/>
      <c r="T79" s="106"/>
    </row>
    <row r="80" ht="18" customHeight="1" spans="1:20">
      <c r="A80" s="112"/>
      <c r="B80" s="106"/>
      <c r="C80" s="106" t="s">
        <v>468</v>
      </c>
      <c r="D80" s="106"/>
      <c r="E80" s="106">
        <v>260</v>
      </c>
      <c r="F80" s="106">
        <v>10</v>
      </c>
      <c r="G80" s="106">
        <v>2600</v>
      </c>
      <c r="H80" s="106"/>
      <c r="I80" s="106">
        <v>0</v>
      </c>
      <c r="J80" s="106">
        <v>0</v>
      </c>
      <c r="K80" s="106"/>
      <c r="L80" s="106"/>
      <c r="M80" s="106"/>
      <c r="N80" s="106"/>
      <c r="O80" s="106"/>
      <c r="P80" s="106"/>
      <c r="Q80" s="106"/>
      <c r="R80" s="106"/>
      <c r="S80" s="106"/>
      <c r="T80" s="106"/>
    </row>
    <row r="81" ht="18" customHeight="1" spans="1:20">
      <c r="A81" s="112"/>
      <c r="B81" s="106"/>
      <c r="C81" s="106" t="s">
        <v>469</v>
      </c>
      <c r="D81" s="106"/>
      <c r="E81" s="106">
        <v>200</v>
      </c>
      <c r="F81" s="106">
        <v>10</v>
      </c>
      <c r="G81" s="106">
        <v>2000</v>
      </c>
      <c r="H81" s="106"/>
      <c r="I81" s="106">
        <v>0</v>
      </c>
      <c r="J81" s="106">
        <v>0</v>
      </c>
      <c r="K81" s="106"/>
      <c r="L81" s="106"/>
      <c r="M81" s="106"/>
      <c r="N81" s="106"/>
      <c r="O81" s="106"/>
      <c r="P81" s="106"/>
      <c r="Q81" s="106"/>
      <c r="R81" s="106"/>
      <c r="S81" s="106"/>
      <c r="T81" s="106"/>
    </row>
    <row r="82" ht="18" customHeight="1" spans="1:20">
      <c r="A82" s="105"/>
      <c r="B82" s="106"/>
      <c r="C82" s="106" t="s">
        <v>470</v>
      </c>
      <c r="D82" s="106"/>
      <c r="E82" s="106">
        <v>200</v>
      </c>
      <c r="F82" s="106">
        <v>10</v>
      </c>
      <c r="G82" s="106">
        <v>2000</v>
      </c>
      <c r="H82" s="106"/>
      <c r="I82" s="106">
        <v>0</v>
      </c>
      <c r="J82" s="106">
        <v>0</v>
      </c>
      <c r="K82" s="106"/>
      <c r="L82" s="108"/>
      <c r="M82" s="108"/>
      <c r="N82" s="108"/>
      <c r="O82" s="106"/>
      <c r="P82" s="106"/>
      <c r="Q82" s="106"/>
      <c r="R82" s="106"/>
      <c r="S82" s="106"/>
      <c r="T82" s="106"/>
    </row>
    <row r="83" ht="24.75" customHeight="1" spans="1:20">
      <c r="A83" s="112">
        <v>46</v>
      </c>
      <c r="B83" s="106" t="s">
        <v>471</v>
      </c>
      <c r="C83" s="106" t="s">
        <v>472</v>
      </c>
      <c r="D83" s="106">
        <v>3</v>
      </c>
      <c r="E83" s="106">
        <v>1608</v>
      </c>
      <c r="F83" s="106">
        <v>22.5</v>
      </c>
      <c r="G83" s="106">
        <v>36180</v>
      </c>
      <c r="H83" s="106">
        <v>2520</v>
      </c>
      <c r="I83" s="106">
        <v>3216</v>
      </c>
      <c r="J83" s="106">
        <v>6432</v>
      </c>
      <c r="K83" s="122"/>
      <c r="L83" s="151">
        <v>41</v>
      </c>
      <c r="M83" s="152"/>
      <c r="N83" s="127">
        <v>41</v>
      </c>
      <c r="O83" s="106"/>
      <c r="P83" s="106">
        <v>3</v>
      </c>
      <c r="Q83" s="108">
        <v>0</v>
      </c>
      <c r="R83" s="106"/>
      <c r="S83" s="106"/>
      <c r="T83" s="106"/>
    </row>
    <row r="84" ht="24.75" customHeight="1" spans="1:20">
      <c r="A84" s="112"/>
      <c r="B84" s="106"/>
      <c r="C84" s="106"/>
      <c r="D84" s="106"/>
      <c r="E84" s="106">
        <v>113</v>
      </c>
      <c r="F84" s="106">
        <v>21.9</v>
      </c>
      <c r="G84" s="106">
        <v>2474.7</v>
      </c>
      <c r="H84" s="106">
        <v>226</v>
      </c>
      <c r="I84" s="106">
        <v>226</v>
      </c>
      <c r="J84" s="106">
        <v>452</v>
      </c>
      <c r="K84" s="122"/>
      <c r="L84" s="153"/>
      <c r="M84" s="106"/>
      <c r="N84" s="147"/>
      <c r="O84" s="106"/>
      <c r="P84" s="106"/>
      <c r="Q84" s="108"/>
      <c r="R84" s="106"/>
      <c r="S84" s="106"/>
      <c r="T84" s="113"/>
    </row>
    <row r="85" ht="24.75" customHeight="1" spans="1:20">
      <c r="A85" s="112"/>
      <c r="B85" s="106"/>
      <c r="C85" s="106"/>
      <c r="D85" s="106"/>
      <c r="E85" s="106">
        <v>1362</v>
      </c>
      <c r="F85" s="106">
        <v>18.4</v>
      </c>
      <c r="G85" s="106">
        <v>25060.8</v>
      </c>
      <c r="H85" s="106">
        <v>4767</v>
      </c>
      <c r="I85" s="106">
        <v>2724</v>
      </c>
      <c r="J85" s="106">
        <v>5448</v>
      </c>
      <c r="K85" s="122"/>
      <c r="L85" s="153"/>
      <c r="M85" s="106"/>
      <c r="N85" s="147"/>
      <c r="O85" s="106"/>
      <c r="P85" s="106"/>
      <c r="Q85" s="108"/>
      <c r="R85" s="106"/>
      <c r="S85" s="106"/>
      <c r="T85" s="113"/>
    </row>
    <row r="86" ht="24.75" customHeight="1" spans="1:20">
      <c r="A86" s="112"/>
      <c r="B86" s="106"/>
      <c r="C86" s="106"/>
      <c r="D86" s="106"/>
      <c r="E86" s="106">
        <v>118</v>
      </c>
      <c r="F86" s="106">
        <v>18.3</v>
      </c>
      <c r="G86" s="106">
        <v>2153.5</v>
      </c>
      <c r="H86" s="106">
        <v>324.5</v>
      </c>
      <c r="I86" s="106">
        <v>236</v>
      </c>
      <c r="J86" s="106">
        <v>472</v>
      </c>
      <c r="K86" s="122"/>
      <c r="L86" s="153"/>
      <c r="M86" s="106"/>
      <c r="N86" s="147"/>
      <c r="O86" s="106"/>
      <c r="P86" s="106"/>
      <c r="Q86" s="108"/>
      <c r="R86" s="106"/>
      <c r="S86" s="106"/>
      <c r="T86" s="113"/>
    </row>
    <row r="87" ht="24.75" customHeight="1" spans="1:20">
      <c r="A87" s="112"/>
      <c r="B87" s="106"/>
      <c r="C87" s="106"/>
      <c r="D87" s="106"/>
      <c r="E87" s="106">
        <v>616.7</v>
      </c>
      <c r="F87" s="106">
        <v>20</v>
      </c>
      <c r="G87" s="106">
        <v>12334.2</v>
      </c>
      <c r="H87" s="106"/>
      <c r="I87" s="106">
        <v>1233.4</v>
      </c>
      <c r="J87" s="106">
        <v>2466.8</v>
      </c>
      <c r="K87" s="122"/>
      <c r="L87" s="153"/>
      <c r="M87" s="106"/>
      <c r="N87" s="147"/>
      <c r="O87" s="106"/>
      <c r="P87" s="106"/>
      <c r="Q87" s="108"/>
      <c r="R87" s="106"/>
      <c r="S87" s="106"/>
      <c r="T87" s="113"/>
    </row>
    <row r="88" ht="24.75" customHeight="1" spans="1:20">
      <c r="A88" s="112"/>
      <c r="B88" s="108"/>
      <c r="C88" s="108"/>
      <c r="D88" s="108"/>
      <c r="E88" s="108">
        <v>515</v>
      </c>
      <c r="F88" s="108">
        <v>20</v>
      </c>
      <c r="G88" s="108">
        <v>10300</v>
      </c>
      <c r="H88" s="108"/>
      <c r="I88" s="108">
        <v>1030</v>
      </c>
      <c r="J88" s="108">
        <v>2060</v>
      </c>
      <c r="K88" s="154"/>
      <c r="L88" s="153"/>
      <c r="M88" s="108"/>
      <c r="N88" s="147"/>
      <c r="O88" s="108"/>
      <c r="P88" s="108"/>
      <c r="Q88" s="108"/>
      <c r="R88" s="108"/>
      <c r="S88" s="108"/>
      <c r="T88" s="155"/>
    </row>
    <row r="89" ht="32.25" customHeight="1" spans="1:20">
      <c r="A89" s="138" t="s">
        <v>98</v>
      </c>
      <c r="B89" s="139"/>
      <c r="C89" s="131"/>
      <c r="D89" s="131"/>
      <c r="E89" s="140">
        <f>SUM(E5:E88)</f>
        <v>72770.7</v>
      </c>
      <c r="F89" s="140"/>
      <c r="G89" s="140">
        <f t="shared" ref="G89:N89" si="3">SUM(G5:G88)</f>
        <v>1973267.2</v>
      </c>
      <c r="H89" s="140">
        <f t="shared" si="3"/>
        <v>499320.77</v>
      </c>
      <c r="I89" s="140">
        <f t="shared" si="3"/>
        <v>142065.4</v>
      </c>
      <c r="J89" s="140">
        <f t="shared" si="3"/>
        <v>278178.8</v>
      </c>
      <c r="K89" s="140">
        <f t="shared" si="3"/>
        <v>9299</v>
      </c>
      <c r="L89" s="140">
        <f t="shared" si="3"/>
        <v>813</v>
      </c>
      <c r="M89" s="140">
        <f t="shared" si="3"/>
        <v>185</v>
      </c>
      <c r="N89" s="140">
        <f t="shared" si="3"/>
        <v>998</v>
      </c>
      <c r="O89" s="140">
        <v>8</v>
      </c>
      <c r="P89" s="140">
        <f>SUM(P5:P88)</f>
        <v>159</v>
      </c>
      <c r="Q89" s="140">
        <f>SUM(Q5:Q88)</f>
        <v>50</v>
      </c>
      <c r="R89" s="140">
        <v>7</v>
      </c>
      <c r="S89" s="131"/>
      <c r="T89" s="156"/>
    </row>
    <row r="90" ht="34.5" customHeight="1" spans="1:20">
      <c r="A90" s="141" t="s">
        <v>473</v>
      </c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57"/>
    </row>
    <row r="91" ht="34.5" customHeight="1" spans="1:20">
      <c r="A91" s="143" t="s">
        <v>474</v>
      </c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58"/>
    </row>
    <row r="92" ht="34.5" customHeight="1" spans="1:20">
      <c r="A92" s="143" t="s">
        <v>475</v>
      </c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58"/>
    </row>
    <row r="93" ht="51.75" customHeight="1" spans="1:20">
      <c r="A93" s="143" t="s">
        <v>476</v>
      </c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58"/>
    </row>
    <row r="94" ht="34.5" customHeight="1" spans="1:20">
      <c r="A94" s="145" t="s">
        <v>477</v>
      </c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59"/>
    </row>
  </sheetData>
  <autoFilter ref="A3:T94">
    <extLst/>
  </autoFilter>
  <mergeCells count="151">
    <mergeCell ref="A1:T1"/>
    <mergeCell ref="A89:B89"/>
    <mergeCell ref="A90:T90"/>
    <mergeCell ref="A91:T91"/>
    <mergeCell ref="A92:T92"/>
    <mergeCell ref="A93:T93"/>
    <mergeCell ref="A94:T94"/>
    <mergeCell ref="A3:A4"/>
    <mergeCell ref="A5:A7"/>
    <mergeCell ref="A9:A10"/>
    <mergeCell ref="A12:A13"/>
    <mergeCell ref="A15:A16"/>
    <mergeCell ref="A18:A19"/>
    <mergeCell ref="A20:A21"/>
    <mergeCell ref="A24:A25"/>
    <mergeCell ref="A28:A31"/>
    <mergeCell ref="A34:A35"/>
    <mergeCell ref="A40:A41"/>
    <mergeCell ref="A43:A44"/>
    <mergeCell ref="A45:A47"/>
    <mergeCell ref="A52:A53"/>
    <mergeCell ref="A54:A55"/>
    <mergeCell ref="A56:A57"/>
    <mergeCell ref="A60:A63"/>
    <mergeCell ref="A64:A66"/>
    <mergeCell ref="A69:A70"/>
    <mergeCell ref="A71:A72"/>
    <mergeCell ref="A75:A82"/>
    <mergeCell ref="A83:A88"/>
    <mergeCell ref="B3:B4"/>
    <mergeCell ref="B5:B7"/>
    <mergeCell ref="B9:B10"/>
    <mergeCell ref="B12:B13"/>
    <mergeCell ref="B15:B16"/>
    <mergeCell ref="B18:B19"/>
    <mergeCell ref="B20:B21"/>
    <mergeCell ref="B24:B25"/>
    <mergeCell ref="B28:B31"/>
    <mergeCell ref="B34:B35"/>
    <mergeCell ref="B40:B41"/>
    <mergeCell ref="B43:B44"/>
    <mergeCell ref="B45:B47"/>
    <mergeCell ref="B52:B53"/>
    <mergeCell ref="B54:B55"/>
    <mergeCell ref="B56:B57"/>
    <mergeCell ref="B60:B63"/>
    <mergeCell ref="B64:B66"/>
    <mergeCell ref="B69:B70"/>
    <mergeCell ref="B71:B72"/>
    <mergeCell ref="B75:B82"/>
    <mergeCell ref="B83:B88"/>
    <mergeCell ref="C3:C4"/>
    <mergeCell ref="C40:C41"/>
    <mergeCell ref="C71:C72"/>
    <mergeCell ref="C75:C76"/>
    <mergeCell ref="C77:C78"/>
    <mergeCell ref="C83:C88"/>
    <mergeCell ref="D3:D4"/>
    <mergeCell ref="D28:D29"/>
    <mergeCell ref="D40:D41"/>
    <mergeCell ref="D64:D65"/>
    <mergeCell ref="D71:D72"/>
    <mergeCell ref="D75:D82"/>
    <mergeCell ref="D83:D88"/>
    <mergeCell ref="E3:E4"/>
    <mergeCell ref="E40:E41"/>
    <mergeCell ref="E71:E72"/>
    <mergeCell ref="F3:F4"/>
    <mergeCell ref="F40:F41"/>
    <mergeCell ref="F71:F72"/>
    <mergeCell ref="G3:G4"/>
    <mergeCell ref="G40:G41"/>
    <mergeCell ref="G71:G72"/>
    <mergeCell ref="H3:H4"/>
    <mergeCell ref="H28:H29"/>
    <mergeCell ref="H40:H41"/>
    <mergeCell ref="H71:H72"/>
    <mergeCell ref="I3:I4"/>
    <mergeCell ref="I28:I29"/>
    <mergeCell ref="I40:I41"/>
    <mergeCell ref="I71:I72"/>
    <mergeCell ref="J3:J4"/>
    <mergeCell ref="J28:J29"/>
    <mergeCell ref="J40:J41"/>
    <mergeCell ref="J71:J72"/>
    <mergeCell ref="K3:K4"/>
    <mergeCell ref="K28:K29"/>
    <mergeCell ref="K40:K41"/>
    <mergeCell ref="K71:K72"/>
    <mergeCell ref="L3:L4"/>
    <mergeCell ref="L28:L29"/>
    <mergeCell ref="L40:L41"/>
    <mergeCell ref="L60:L63"/>
    <mergeCell ref="L64:L66"/>
    <mergeCell ref="L71:L72"/>
    <mergeCell ref="L83:L88"/>
    <mergeCell ref="M3:M4"/>
    <mergeCell ref="M28:M29"/>
    <mergeCell ref="M40:M41"/>
    <mergeCell ref="M64:M66"/>
    <mergeCell ref="M71:M72"/>
    <mergeCell ref="N3:N4"/>
    <mergeCell ref="N28:N29"/>
    <mergeCell ref="N40:N41"/>
    <mergeCell ref="N60:N63"/>
    <mergeCell ref="N64:N66"/>
    <mergeCell ref="N71:N72"/>
    <mergeCell ref="N83:N88"/>
    <mergeCell ref="O3:O4"/>
    <mergeCell ref="O28:O29"/>
    <mergeCell ref="O40:O41"/>
    <mergeCell ref="O64:O65"/>
    <mergeCell ref="O71:O72"/>
    <mergeCell ref="P20:P21"/>
    <mergeCell ref="P26:P27"/>
    <mergeCell ref="P28:P30"/>
    <mergeCell ref="P34:P35"/>
    <mergeCell ref="P40:P41"/>
    <mergeCell ref="P43:P44"/>
    <mergeCell ref="P54:P55"/>
    <mergeCell ref="P56:P57"/>
    <mergeCell ref="P64:P66"/>
    <mergeCell ref="P71:P72"/>
    <mergeCell ref="P75:P82"/>
    <mergeCell ref="P83:P88"/>
    <mergeCell ref="Q20:Q21"/>
    <mergeCell ref="Q26:Q27"/>
    <mergeCell ref="Q28:Q30"/>
    <mergeCell ref="Q40:Q41"/>
    <mergeCell ref="Q43:Q44"/>
    <mergeCell ref="Q54:Q55"/>
    <mergeCell ref="Q56:Q57"/>
    <mergeCell ref="Q64:Q66"/>
    <mergeCell ref="Q71:Q72"/>
    <mergeCell ref="Q75:Q82"/>
    <mergeCell ref="Q83:Q88"/>
    <mergeCell ref="R3:R4"/>
    <mergeCell ref="R40:R41"/>
    <mergeCell ref="R64:R65"/>
    <mergeCell ref="R71:R72"/>
    <mergeCell ref="S3:S4"/>
    <mergeCell ref="S40:S41"/>
    <mergeCell ref="S64:S65"/>
    <mergeCell ref="S71:S72"/>
    <mergeCell ref="T3:T4"/>
    <mergeCell ref="T40:T41"/>
    <mergeCell ref="T61:T62"/>
    <mergeCell ref="T64:T66"/>
    <mergeCell ref="T71:T72"/>
    <mergeCell ref="T75:T82"/>
    <mergeCell ref="P3:Q4"/>
  </mergeCells>
  <pageMargins left="0.393700787401575" right="0.393700787401575" top="0.748031496062992" bottom="0.393700787401575" header="0.511811023622047" footer="0.511811023622047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5"/>
  <sheetViews>
    <sheetView workbookViewId="0">
      <selection activeCell="M10" sqref="M10"/>
    </sheetView>
  </sheetViews>
  <sheetFormatPr defaultColWidth="9" defaultRowHeight="13.5"/>
  <cols>
    <col min="1" max="1" width="5.375" customWidth="1"/>
    <col min="2" max="2" width="6.875" customWidth="1"/>
    <col min="3" max="3" width="16.875" style="26" customWidth="1"/>
    <col min="4" max="4" width="42.5" style="26" customWidth="1"/>
    <col min="8" max="8" width="9" style="26"/>
    <col min="11" max="11" width="6" customWidth="1"/>
  </cols>
  <sheetData>
    <row r="1" ht="22.5" spans="1:11">
      <c r="A1" s="1" t="s">
        <v>478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3.25" spans="1:10">
      <c r="A2" s="1"/>
      <c r="B2" s="1"/>
      <c r="C2" s="27"/>
      <c r="D2" s="27"/>
      <c r="E2" s="1"/>
      <c r="F2" s="1"/>
      <c r="G2" s="1"/>
      <c r="H2" s="27"/>
      <c r="I2" s="1"/>
      <c r="J2" s="73">
        <v>12.19</v>
      </c>
    </row>
    <row r="3" ht="30" customHeight="1" spans="1:11">
      <c r="A3" s="74" t="s">
        <v>105</v>
      </c>
      <c r="B3" s="75" t="s">
        <v>106</v>
      </c>
      <c r="C3" s="75" t="s">
        <v>107</v>
      </c>
      <c r="D3" s="76" t="s">
        <v>108</v>
      </c>
      <c r="E3" s="76" t="s">
        <v>109</v>
      </c>
      <c r="F3" s="76" t="s">
        <v>110</v>
      </c>
      <c r="G3" s="76" t="s">
        <v>111</v>
      </c>
      <c r="H3" s="76" t="s">
        <v>112</v>
      </c>
      <c r="I3" s="76" t="s">
        <v>113</v>
      </c>
      <c r="J3" s="76" t="s">
        <v>114</v>
      </c>
      <c r="K3" s="76" t="s">
        <v>151</v>
      </c>
    </row>
    <row r="4" ht="30.75" customHeight="1" spans="1:11">
      <c r="A4" s="74"/>
      <c r="B4" s="75"/>
      <c r="C4" s="75"/>
      <c r="D4" s="77" t="s">
        <v>115</v>
      </c>
      <c r="E4" s="76"/>
      <c r="F4" s="76"/>
      <c r="G4" s="76"/>
      <c r="H4" s="76"/>
      <c r="I4" s="76"/>
      <c r="J4" s="76"/>
      <c r="K4" s="76"/>
    </row>
    <row r="5" ht="15" spans="1:11">
      <c r="A5" s="78">
        <v>1</v>
      </c>
      <c r="B5" s="79" t="s">
        <v>479</v>
      </c>
      <c r="C5" s="80" t="s">
        <v>480</v>
      </c>
      <c r="D5" s="80" t="s">
        <v>481</v>
      </c>
      <c r="E5" s="81">
        <v>78</v>
      </c>
      <c r="F5" s="81">
        <v>1000</v>
      </c>
      <c r="G5" s="81"/>
      <c r="H5" s="81"/>
      <c r="I5" s="81"/>
      <c r="J5" s="81"/>
      <c r="K5" s="81"/>
    </row>
    <row r="6" ht="15" spans="1:11">
      <c r="A6" s="82"/>
      <c r="B6" s="83"/>
      <c r="C6" s="80" t="s">
        <v>482</v>
      </c>
      <c r="D6" s="80" t="s">
        <v>483</v>
      </c>
      <c r="E6" s="80">
        <v>790</v>
      </c>
      <c r="F6" s="80">
        <v>7000</v>
      </c>
      <c r="G6" s="80"/>
      <c r="H6" s="80"/>
      <c r="I6" s="80"/>
      <c r="J6" s="80"/>
      <c r="K6" s="80"/>
    </row>
    <row r="7" ht="15" spans="1:11">
      <c r="A7" s="82"/>
      <c r="B7" s="83"/>
      <c r="C7" s="80"/>
      <c r="D7" s="80" t="s">
        <v>484</v>
      </c>
      <c r="E7" s="80">
        <v>30</v>
      </c>
      <c r="F7" s="80">
        <v>5000</v>
      </c>
      <c r="G7" s="80"/>
      <c r="H7" s="80"/>
      <c r="I7" s="80"/>
      <c r="J7" s="80"/>
      <c r="K7" s="80"/>
    </row>
    <row r="8" ht="15" spans="1:11">
      <c r="A8" s="82"/>
      <c r="B8" s="83"/>
      <c r="C8" s="80"/>
      <c r="D8" s="80" t="s">
        <v>485</v>
      </c>
      <c r="E8" s="80"/>
      <c r="F8" s="80">
        <v>1000</v>
      </c>
      <c r="G8" s="80"/>
      <c r="H8" s="80"/>
      <c r="I8" s="80"/>
      <c r="J8" s="80"/>
      <c r="K8" s="80"/>
    </row>
    <row r="9" ht="15" spans="1:11">
      <c r="A9" s="82"/>
      <c r="B9" s="83"/>
      <c r="C9" s="80"/>
      <c r="D9" s="80" t="s">
        <v>486</v>
      </c>
      <c r="E9" s="80"/>
      <c r="F9" s="80">
        <v>2000</v>
      </c>
      <c r="G9" s="80"/>
      <c r="H9" s="80"/>
      <c r="I9" s="80"/>
      <c r="J9" s="80"/>
      <c r="K9" s="80"/>
    </row>
    <row r="10" ht="29.25" spans="1:11">
      <c r="A10" s="82"/>
      <c r="B10" s="83"/>
      <c r="C10" s="80"/>
      <c r="D10" s="84" t="s">
        <v>487</v>
      </c>
      <c r="E10" s="80">
        <v>2</v>
      </c>
      <c r="F10" s="80">
        <v>300</v>
      </c>
      <c r="G10" s="80"/>
      <c r="H10" s="80"/>
      <c r="I10" s="80"/>
      <c r="J10" s="80"/>
      <c r="K10" s="80"/>
    </row>
    <row r="11" ht="15" spans="1:11">
      <c r="A11" s="82"/>
      <c r="B11" s="83"/>
      <c r="C11" s="80"/>
      <c r="D11" s="84" t="s">
        <v>488</v>
      </c>
      <c r="E11" s="80"/>
      <c r="F11" s="80">
        <v>1000</v>
      </c>
      <c r="G11" s="80"/>
      <c r="H11" s="80"/>
      <c r="I11" s="80"/>
      <c r="J11" s="80"/>
      <c r="K11" s="80"/>
    </row>
    <row r="12" ht="15" spans="1:11">
      <c r="A12" s="82"/>
      <c r="B12" s="83"/>
      <c r="C12" s="80"/>
      <c r="D12" s="84" t="s">
        <v>489</v>
      </c>
      <c r="E12" s="80">
        <v>15</v>
      </c>
      <c r="F12" s="80">
        <v>1950</v>
      </c>
      <c r="G12" s="80"/>
      <c r="H12" s="80"/>
      <c r="I12" s="80"/>
      <c r="J12" s="80"/>
      <c r="K12" s="80"/>
    </row>
    <row r="13" ht="15" spans="1:11">
      <c r="A13" s="85"/>
      <c r="B13" s="80"/>
      <c r="C13" s="80"/>
      <c r="D13" s="86" t="s">
        <v>490</v>
      </c>
      <c r="E13" s="87">
        <v>480</v>
      </c>
      <c r="F13" s="87">
        <v>3000</v>
      </c>
      <c r="G13" s="80"/>
      <c r="H13" s="80"/>
      <c r="I13" s="80"/>
      <c r="J13" s="80"/>
      <c r="K13" s="80" t="s">
        <v>491</v>
      </c>
    </row>
    <row r="14" ht="15" spans="1:11">
      <c r="A14" s="88">
        <v>2</v>
      </c>
      <c r="B14" s="89" t="s">
        <v>492</v>
      </c>
      <c r="C14" s="80"/>
      <c r="D14" s="84" t="s">
        <v>493</v>
      </c>
      <c r="E14" s="80">
        <v>36</v>
      </c>
      <c r="F14" s="80">
        <v>2900</v>
      </c>
      <c r="G14" s="80"/>
      <c r="H14" s="80"/>
      <c r="I14" s="80"/>
      <c r="J14" s="80"/>
      <c r="K14" s="80"/>
    </row>
    <row r="15" ht="15" spans="1:11">
      <c r="A15" s="88"/>
      <c r="B15" s="89"/>
      <c r="C15" s="80"/>
      <c r="D15" s="80" t="s">
        <v>494</v>
      </c>
      <c r="E15" s="80">
        <v>15</v>
      </c>
      <c r="F15" s="80">
        <v>3000</v>
      </c>
      <c r="G15" s="80"/>
      <c r="H15" s="80"/>
      <c r="I15" s="80"/>
      <c r="J15" s="80"/>
      <c r="K15" s="80"/>
    </row>
    <row r="16" ht="15" spans="1:11">
      <c r="A16" s="88"/>
      <c r="B16" s="89"/>
      <c r="C16" s="80"/>
      <c r="D16" s="80" t="s">
        <v>495</v>
      </c>
      <c r="E16" s="80">
        <v>8</v>
      </c>
      <c r="F16" s="80">
        <v>2400</v>
      </c>
      <c r="G16" s="80"/>
      <c r="H16" s="80"/>
      <c r="I16" s="80"/>
      <c r="J16" s="80"/>
      <c r="K16" s="80"/>
    </row>
    <row r="17" ht="15" spans="1:11">
      <c r="A17" s="88"/>
      <c r="B17" s="89"/>
      <c r="C17" s="80"/>
      <c r="D17" s="80" t="s">
        <v>496</v>
      </c>
      <c r="E17" s="80">
        <v>8</v>
      </c>
      <c r="F17" s="80">
        <v>1200</v>
      </c>
      <c r="G17" s="80"/>
      <c r="H17" s="80"/>
      <c r="I17" s="80"/>
      <c r="J17" s="80"/>
      <c r="K17" s="80"/>
    </row>
    <row r="18" ht="15" spans="1:11">
      <c r="A18" s="88"/>
      <c r="B18" s="89"/>
      <c r="C18" s="80"/>
      <c r="D18" s="84" t="s">
        <v>497</v>
      </c>
      <c r="E18" s="80"/>
      <c r="F18" s="80">
        <v>1000</v>
      </c>
      <c r="G18" s="80"/>
      <c r="H18" s="80"/>
      <c r="I18" s="80"/>
      <c r="J18" s="80"/>
      <c r="K18" s="80"/>
    </row>
    <row r="19" ht="43.5" spans="1:11">
      <c r="A19" s="88"/>
      <c r="B19" s="89"/>
      <c r="C19" s="80" t="s">
        <v>498</v>
      </c>
      <c r="D19" s="80" t="s">
        <v>499</v>
      </c>
      <c r="E19" s="80" t="s">
        <v>500</v>
      </c>
      <c r="F19" s="80">
        <v>6000</v>
      </c>
      <c r="G19" s="80"/>
      <c r="H19" s="80"/>
      <c r="I19" s="80"/>
      <c r="J19" s="80"/>
      <c r="K19" s="80"/>
    </row>
    <row r="20" ht="15" spans="1:11">
      <c r="A20" s="88"/>
      <c r="B20" s="89"/>
      <c r="C20" s="80" t="s">
        <v>501</v>
      </c>
      <c r="D20" s="80" t="s">
        <v>502</v>
      </c>
      <c r="E20" s="80">
        <v>280</v>
      </c>
      <c r="F20" s="80">
        <v>5000</v>
      </c>
      <c r="G20" s="80"/>
      <c r="H20" s="80"/>
      <c r="I20" s="80"/>
      <c r="J20" s="80"/>
      <c r="K20" s="80"/>
    </row>
    <row r="21" ht="43.5" spans="1:11">
      <c r="A21" s="88"/>
      <c r="B21" s="89"/>
      <c r="C21" s="80" t="s">
        <v>503</v>
      </c>
      <c r="D21" s="80" t="s">
        <v>504</v>
      </c>
      <c r="E21" s="80" t="s">
        <v>505</v>
      </c>
      <c r="F21" s="80">
        <v>9000</v>
      </c>
      <c r="G21" s="80"/>
      <c r="H21" s="80"/>
      <c r="I21" s="80"/>
      <c r="J21" s="80"/>
      <c r="K21" s="80"/>
    </row>
    <row r="22" ht="39" customHeight="1" spans="1:11">
      <c r="A22" s="88"/>
      <c r="B22" s="89"/>
      <c r="C22" s="80" t="s">
        <v>506</v>
      </c>
      <c r="D22" s="80" t="s">
        <v>507</v>
      </c>
      <c r="E22" s="80" t="s">
        <v>508</v>
      </c>
      <c r="F22" s="80">
        <v>5000</v>
      </c>
      <c r="G22" s="80"/>
      <c r="H22" s="80"/>
      <c r="I22" s="80"/>
      <c r="J22" s="80"/>
      <c r="K22" s="80"/>
    </row>
    <row r="23" ht="15" spans="1:11">
      <c r="A23" s="88"/>
      <c r="B23" s="89"/>
      <c r="C23" s="80" t="s">
        <v>509</v>
      </c>
      <c r="D23" s="80" t="s">
        <v>510</v>
      </c>
      <c r="E23" s="80">
        <v>380</v>
      </c>
      <c r="F23" s="80">
        <v>8500</v>
      </c>
      <c r="G23" s="80"/>
      <c r="H23" s="80"/>
      <c r="I23" s="80"/>
      <c r="J23" s="80"/>
      <c r="K23" s="80"/>
    </row>
    <row r="24" ht="15" spans="1:11">
      <c r="A24" s="88"/>
      <c r="B24" s="89"/>
      <c r="C24" s="80" t="s">
        <v>511</v>
      </c>
      <c r="D24" s="80" t="s">
        <v>512</v>
      </c>
      <c r="E24" s="80">
        <v>40</v>
      </c>
      <c r="F24" s="80">
        <v>6300</v>
      </c>
      <c r="G24" s="80"/>
      <c r="H24" s="80"/>
      <c r="I24" s="80"/>
      <c r="J24" s="80"/>
      <c r="K24" s="80"/>
    </row>
    <row r="25" ht="15" spans="1:11">
      <c r="A25" s="88"/>
      <c r="B25" s="89"/>
      <c r="C25" s="80" t="s">
        <v>513</v>
      </c>
      <c r="D25" s="80"/>
      <c r="E25" s="80">
        <v>20</v>
      </c>
      <c r="F25" s="80"/>
      <c r="G25" s="80"/>
      <c r="H25" s="80"/>
      <c r="I25" s="80"/>
      <c r="J25" s="80"/>
      <c r="K25" s="80"/>
    </row>
    <row r="26" ht="15" spans="1:11">
      <c r="A26" s="88"/>
      <c r="B26" s="89"/>
      <c r="C26" s="80" t="s">
        <v>514</v>
      </c>
      <c r="D26" s="80" t="s">
        <v>515</v>
      </c>
      <c r="E26" s="80">
        <v>60</v>
      </c>
      <c r="F26" s="80"/>
      <c r="G26" s="80"/>
      <c r="H26" s="80"/>
      <c r="I26" s="80"/>
      <c r="J26" s="80"/>
      <c r="K26" s="80"/>
    </row>
    <row r="27" ht="29.25" spans="1:11">
      <c r="A27" s="88"/>
      <c r="B27" s="89"/>
      <c r="C27" s="80"/>
      <c r="D27" s="84" t="s">
        <v>516</v>
      </c>
      <c r="E27" s="80">
        <v>2</v>
      </c>
      <c r="F27" s="80">
        <v>800</v>
      </c>
      <c r="G27" s="80"/>
      <c r="H27" s="80"/>
      <c r="I27" s="80"/>
      <c r="J27" s="80"/>
      <c r="K27" s="80"/>
    </row>
    <row r="28" ht="29.25" spans="1:11">
      <c r="A28" s="88"/>
      <c r="B28" s="89"/>
      <c r="C28" s="80"/>
      <c r="D28" s="84" t="s">
        <v>517</v>
      </c>
      <c r="E28" s="80">
        <v>49</v>
      </c>
      <c r="F28" s="80">
        <v>3000</v>
      </c>
      <c r="G28" s="80"/>
      <c r="H28" s="80" t="s">
        <v>518</v>
      </c>
      <c r="I28" s="80"/>
      <c r="J28" s="80"/>
      <c r="K28" s="80"/>
    </row>
    <row r="29" ht="15" spans="1:11">
      <c r="A29" s="88"/>
      <c r="B29" s="89"/>
      <c r="C29" s="80"/>
      <c r="D29" s="80" t="s">
        <v>519</v>
      </c>
      <c r="E29" s="80">
        <v>2</v>
      </c>
      <c r="F29" s="80">
        <v>1200</v>
      </c>
      <c r="G29" s="80"/>
      <c r="H29" s="80"/>
      <c r="I29" s="80"/>
      <c r="J29" s="80"/>
      <c r="K29" s="80"/>
    </row>
    <row r="30" ht="43.5" spans="1:11">
      <c r="A30" s="88"/>
      <c r="B30" s="89"/>
      <c r="C30" s="80"/>
      <c r="D30" s="84" t="s">
        <v>520</v>
      </c>
      <c r="E30" s="80">
        <v>85</v>
      </c>
      <c r="F30" s="80">
        <v>2500</v>
      </c>
      <c r="G30" s="80"/>
      <c r="H30" s="80"/>
      <c r="I30" s="80"/>
      <c r="J30" s="80"/>
      <c r="K30" s="80"/>
    </row>
    <row r="31" ht="43.5" spans="1:11">
      <c r="A31" s="88"/>
      <c r="B31" s="89"/>
      <c r="C31" s="80"/>
      <c r="D31" s="84" t="s">
        <v>521</v>
      </c>
      <c r="E31" s="80">
        <v>55</v>
      </c>
      <c r="F31" s="80">
        <v>1000</v>
      </c>
      <c r="G31" s="80"/>
      <c r="H31" s="80"/>
      <c r="I31" s="80"/>
      <c r="J31" s="80"/>
      <c r="K31" s="80"/>
    </row>
    <row r="32" ht="15" spans="1:11">
      <c r="A32" s="88"/>
      <c r="B32" s="89"/>
      <c r="C32" s="80"/>
      <c r="D32" s="84" t="s">
        <v>522</v>
      </c>
      <c r="E32" s="80"/>
      <c r="F32" s="80">
        <v>1000</v>
      </c>
      <c r="G32" s="80"/>
      <c r="H32" s="80"/>
      <c r="I32" s="80"/>
      <c r="J32" s="80"/>
      <c r="K32" s="80"/>
    </row>
    <row r="33" ht="15" spans="1:11">
      <c r="A33" s="88"/>
      <c r="B33" s="89"/>
      <c r="C33" s="80"/>
      <c r="D33" s="84" t="s">
        <v>523</v>
      </c>
      <c r="E33" s="80"/>
      <c r="F33" s="80"/>
      <c r="G33" s="80"/>
      <c r="H33" s="80"/>
      <c r="I33" s="80"/>
      <c r="J33" s="80"/>
      <c r="K33" s="80"/>
    </row>
    <row r="34" ht="27" customHeight="1" spans="1:11">
      <c r="A34" s="82"/>
      <c r="B34" s="83"/>
      <c r="C34" s="80"/>
      <c r="D34" s="86" t="s">
        <v>524</v>
      </c>
      <c r="E34" s="80"/>
      <c r="F34" s="87">
        <v>2500</v>
      </c>
      <c r="G34" s="80"/>
      <c r="H34" s="80"/>
      <c r="I34" s="80"/>
      <c r="J34" s="80"/>
      <c r="K34" s="80"/>
    </row>
    <row r="35" ht="43.5" spans="1:11">
      <c r="A35" s="78">
        <v>4</v>
      </c>
      <c r="B35" s="79" t="s">
        <v>525</v>
      </c>
      <c r="C35" s="80" t="s">
        <v>526</v>
      </c>
      <c r="D35" s="84" t="s">
        <v>527</v>
      </c>
      <c r="E35" s="80">
        <v>694</v>
      </c>
      <c r="F35" s="80">
        <v>5200</v>
      </c>
      <c r="G35" s="80"/>
      <c r="H35" s="80"/>
      <c r="I35" s="80"/>
      <c r="J35" s="80"/>
      <c r="K35" s="80"/>
    </row>
    <row r="36" ht="29.25" spans="1:11">
      <c r="A36" s="82"/>
      <c r="B36" s="83"/>
      <c r="C36" s="80" t="s">
        <v>528</v>
      </c>
      <c r="D36" s="84" t="s">
        <v>529</v>
      </c>
      <c r="E36" s="80">
        <v>279</v>
      </c>
      <c r="F36" s="80">
        <v>700</v>
      </c>
      <c r="G36" s="80"/>
      <c r="H36" s="80"/>
      <c r="I36" s="80"/>
      <c r="J36" s="80"/>
      <c r="K36" s="80"/>
    </row>
    <row r="37" ht="28.5" customHeight="1" spans="1:11">
      <c r="A37" s="82"/>
      <c r="B37" s="83"/>
      <c r="C37" s="80" t="s">
        <v>530</v>
      </c>
      <c r="D37" s="84" t="s">
        <v>531</v>
      </c>
      <c r="E37" s="80">
        <v>218</v>
      </c>
      <c r="F37" s="80">
        <v>400</v>
      </c>
      <c r="G37" s="80"/>
      <c r="H37" s="80"/>
      <c r="I37" s="80"/>
      <c r="J37" s="80"/>
      <c r="K37" s="80"/>
    </row>
    <row r="38" ht="29.25" spans="1:11">
      <c r="A38" s="82"/>
      <c r="B38" s="83"/>
      <c r="C38" s="80" t="s">
        <v>532</v>
      </c>
      <c r="D38" s="84" t="s">
        <v>533</v>
      </c>
      <c r="E38" s="80">
        <v>243</v>
      </c>
      <c r="F38" s="80">
        <v>4200</v>
      </c>
      <c r="G38" s="80"/>
      <c r="H38" s="80"/>
      <c r="I38" s="80"/>
      <c r="J38" s="80"/>
      <c r="K38" s="80"/>
    </row>
    <row r="39" ht="15" spans="1:11">
      <c r="A39" s="82"/>
      <c r="B39" s="83"/>
      <c r="C39" s="80"/>
      <c r="D39" s="84" t="s">
        <v>534</v>
      </c>
      <c r="E39" s="80">
        <v>20</v>
      </c>
      <c r="F39" s="80">
        <v>1800</v>
      </c>
      <c r="G39" s="80"/>
      <c r="H39" s="80"/>
      <c r="I39" s="80"/>
      <c r="J39" s="80"/>
      <c r="K39" s="80"/>
    </row>
    <row r="40" ht="29.25" spans="1:11">
      <c r="A40" s="82"/>
      <c r="B40" s="83"/>
      <c r="C40" s="80" t="s">
        <v>535</v>
      </c>
      <c r="D40" s="84" t="s">
        <v>536</v>
      </c>
      <c r="E40" s="80">
        <v>310</v>
      </c>
      <c r="F40" s="80">
        <v>600</v>
      </c>
      <c r="G40" s="80"/>
      <c r="H40" s="80"/>
      <c r="I40" s="80"/>
      <c r="J40" s="80"/>
      <c r="K40" s="80"/>
    </row>
    <row r="41" ht="29.25" spans="1:11">
      <c r="A41" s="82"/>
      <c r="B41" s="83"/>
      <c r="C41" s="80" t="s">
        <v>537</v>
      </c>
      <c r="D41" s="80" t="s">
        <v>538</v>
      </c>
      <c r="E41" s="80">
        <v>105</v>
      </c>
      <c r="F41" s="80">
        <v>820</v>
      </c>
      <c r="G41" s="80"/>
      <c r="H41" s="80"/>
      <c r="I41" s="80"/>
      <c r="J41" s="80"/>
      <c r="K41" s="80"/>
    </row>
    <row r="42" ht="29.25" spans="1:11">
      <c r="A42" s="82"/>
      <c r="B42" s="83"/>
      <c r="C42" s="80" t="s">
        <v>539</v>
      </c>
      <c r="D42" s="84" t="s">
        <v>540</v>
      </c>
      <c r="E42" s="80">
        <v>126</v>
      </c>
      <c r="F42" s="80">
        <v>800</v>
      </c>
      <c r="G42" s="80"/>
      <c r="H42" s="80"/>
      <c r="I42" s="80"/>
      <c r="J42" s="80"/>
      <c r="K42" s="80"/>
    </row>
    <row r="43" ht="43.5" spans="1:11">
      <c r="A43" s="82"/>
      <c r="B43" s="83"/>
      <c r="C43" s="80" t="s">
        <v>541</v>
      </c>
      <c r="D43" s="80" t="s">
        <v>542</v>
      </c>
      <c r="E43" s="80">
        <v>150</v>
      </c>
      <c r="F43" s="80">
        <v>510</v>
      </c>
      <c r="G43" s="80"/>
      <c r="H43" s="80" t="s">
        <v>543</v>
      </c>
      <c r="I43" s="80"/>
      <c r="J43" s="80"/>
      <c r="K43" s="80"/>
    </row>
    <row r="44" ht="29.25" spans="1:11">
      <c r="A44" s="82"/>
      <c r="B44" s="83"/>
      <c r="C44" s="80" t="s">
        <v>544</v>
      </c>
      <c r="D44" s="84" t="s">
        <v>545</v>
      </c>
      <c r="E44" s="80">
        <v>246</v>
      </c>
      <c r="F44" s="80">
        <v>780</v>
      </c>
      <c r="G44" s="80"/>
      <c r="H44" s="80"/>
      <c r="I44" s="80"/>
      <c r="J44" s="80"/>
      <c r="K44" s="80"/>
    </row>
    <row r="45" ht="29.25" spans="1:11">
      <c r="A45" s="82"/>
      <c r="B45" s="83"/>
      <c r="C45" s="80" t="s">
        <v>546</v>
      </c>
      <c r="D45" s="84" t="s">
        <v>547</v>
      </c>
      <c r="E45" s="80">
        <v>246</v>
      </c>
      <c r="F45" s="80">
        <v>900</v>
      </c>
      <c r="G45" s="80"/>
      <c r="H45" s="80"/>
      <c r="I45" s="80"/>
      <c r="J45" s="80"/>
      <c r="K45" s="80"/>
    </row>
    <row r="46" ht="29.25" spans="1:11">
      <c r="A46" s="82"/>
      <c r="B46" s="83"/>
      <c r="C46" s="80" t="s">
        <v>548</v>
      </c>
      <c r="D46" s="84" t="s">
        <v>549</v>
      </c>
      <c r="E46" s="80">
        <v>102</v>
      </c>
      <c r="F46" s="80">
        <v>100</v>
      </c>
      <c r="G46" s="80"/>
      <c r="H46" s="80"/>
      <c r="I46" s="80"/>
      <c r="J46" s="80"/>
      <c r="K46" s="80"/>
    </row>
    <row r="47" ht="15" spans="1:11">
      <c r="A47" s="82"/>
      <c r="B47" s="83"/>
      <c r="C47" s="80" t="s">
        <v>550</v>
      </c>
      <c r="D47" s="84" t="s">
        <v>551</v>
      </c>
      <c r="E47" s="80"/>
      <c r="F47" s="80">
        <v>2400</v>
      </c>
      <c r="G47" s="80"/>
      <c r="H47" s="80"/>
      <c r="I47" s="80"/>
      <c r="J47" s="80"/>
      <c r="K47" s="80"/>
    </row>
    <row r="48" ht="15" spans="1:11">
      <c r="A48" s="82"/>
      <c r="B48" s="83"/>
      <c r="C48" s="80"/>
      <c r="D48" s="84" t="s">
        <v>552</v>
      </c>
      <c r="E48" s="80">
        <v>10</v>
      </c>
      <c r="F48" s="80">
        <v>1200</v>
      </c>
      <c r="G48" s="80"/>
      <c r="H48" s="80"/>
      <c r="I48" s="80"/>
      <c r="J48" s="80"/>
      <c r="K48" s="80"/>
    </row>
    <row r="49" ht="15" spans="1:11">
      <c r="A49" s="82"/>
      <c r="B49" s="83"/>
      <c r="C49" s="80"/>
      <c r="D49" s="84" t="s">
        <v>553</v>
      </c>
      <c r="E49" s="80">
        <v>24</v>
      </c>
      <c r="F49" s="80">
        <v>560</v>
      </c>
      <c r="G49" s="80"/>
      <c r="H49" s="80"/>
      <c r="I49" s="80"/>
      <c r="J49" s="80"/>
      <c r="K49" s="80"/>
    </row>
    <row r="50" ht="15" spans="1:11">
      <c r="A50" s="82"/>
      <c r="B50" s="83"/>
      <c r="C50" s="80"/>
      <c r="D50" s="84" t="s">
        <v>554</v>
      </c>
      <c r="E50" s="80">
        <v>250</v>
      </c>
      <c r="F50" s="80">
        <v>4000</v>
      </c>
      <c r="G50" s="80"/>
      <c r="H50" s="80"/>
      <c r="I50" s="80"/>
      <c r="J50" s="80"/>
      <c r="K50" s="80"/>
    </row>
    <row r="51" ht="15" spans="1:11">
      <c r="A51" s="85"/>
      <c r="B51" s="80"/>
      <c r="C51" s="80"/>
      <c r="D51" s="84"/>
      <c r="E51" s="80"/>
      <c r="F51" s="80"/>
      <c r="G51" s="80"/>
      <c r="H51" s="80"/>
      <c r="I51" s="91"/>
      <c r="J51" s="80"/>
      <c r="K51" s="80"/>
    </row>
    <row r="52" ht="15" spans="1:11">
      <c r="A52" s="82">
        <v>5</v>
      </c>
      <c r="B52" s="83" t="s">
        <v>555</v>
      </c>
      <c r="C52" s="80"/>
      <c r="D52" s="84" t="s">
        <v>556</v>
      </c>
      <c r="E52" s="80">
        <v>480</v>
      </c>
      <c r="F52" s="80">
        <v>2100</v>
      </c>
      <c r="G52" s="80"/>
      <c r="H52" s="80" t="s">
        <v>557</v>
      </c>
      <c r="I52" s="91"/>
      <c r="J52" s="80"/>
      <c r="K52" s="80"/>
    </row>
    <row r="53" ht="15" spans="1:11">
      <c r="A53" s="82"/>
      <c r="B53" s="83"/>
      <c r="C53" s="80"/>
      <c r="D53" s="84" t="s">
        <v>558</v>
      </c>
      <c r="E53" s="80">
        <v>132</v>
      </c>
      <c r="F53" s="80">
        <v>3200</v>
      </c>
      <c r="G53" s="80"/>
      <c r="H53" s="80"/>
      <c r="I53" s="91"/>
      <c r="J53" s="80"/>
      <c r="K53" s="80"/>
    </row>
    <row r="54" ht="15" spans="1:11">
      <c r="A54" s="82"/>
      <c r="B54" s="83"/>
      <c r="C54" s="80"/>
      <c r="D54" s="80" t="s">
        <v>559</v>
      </c>
      <c r="E54" s="80">
        <v>460</v>
      </c>
      <c r="F54" s="80">
        <v>3100</v>
      </c>
      <c r="G54" s="80"/>
      <c r="H54" s="80"/>
      <c r="I54" s="91"/>
      <c r="J54" s="80"/>
      <c r="K54" s="80"/>
    </row>
    <row r="55" ht="15" spans="1:11">
      <c r="A55" s="82"/>
      <c r="B55" s="83"/>
      <c r="C55" s="80"/>
      <c r="D55" s="80" t="s">
        <v>560</v>
      </c>
      <c r="E55" s="80"/>
      <c r="F55" s="80"/>
      <c r="G55" s="80"/>
      <c r="H55" s="80"/>
      <c r="I55" s="91"/>
      <c r="J55" s="80"/>
      <c r="K55" s="80"/>
    </row>
    <row r="56" ht="15" spans="1:11">
      <c r="A56" s="82"/>
      <c r="B56" s="83"/>
      <c r="C56" s="80"/>
      <c r="D56" s="80" t="s">
        <v>561</v>
      </c>
      <c r="E56" s="80">
        <v>650</v>
      </c>
      <c r="F56" s="80">
        <v>3500</v>
      </c>
      <c r="G56" s="80"/>
      <c r="H56" s="80" t="s">
        <v>290</v>
      </c>
      <c r="I56" s="91"/>
      <c r="J56" s="80"/>
      <c r="K56" s="80"/>
    </row>
    <row r="57" ht="15" spans="1:11">
      <c r="A57" s="82"/>
      <c r="B57" s="83"/>
      <c r="C57" s="80"/>
      <c r="D57" s="80" t="s">
        <v>562</v>
      </c>
      <c r="E57" s="80">
        <v>600</v>
      </c>
      <c r="F57" s="80">
        <v>4000</v>
      </c>
      <c r="G57" s="80"/>
      <c r="H57" s="80" t="s">
        <v>563</v>
      </c>
      <c r="I57" s="91"/>
      <c r="J57" s="80"/>
      <c r="K57" s="80"/>
    </row>
    <row r="58" ht="15" spans="1:11">
      <c r="A58" s="82"/>
      <c r="B58" s="83"/>
      <c r="C58" s="80"/>
      <c r="D58" s="80" t="s">
        <v>564</v>
      </c>
      <c r="E58" s="80">
        <v>80</v>
      </c>
      <c r="F58" s="80"/>
      <c r="G58" s="80"/>
      <c r="H58" s="80"/>
      <c r="I58" s="91"/>
      <c r="J58" s="80"/>
      <c r="K58" s="80"/>
    </row>
    <row r="59" ht="15" spans="1:11">
      <c r="A59" s="82"/>
      <c r="B59" s="83"/>
      <c r="C59" s="80"/>
      <c r="D59" s="80" t="s">
        <v>565</v>
      </c>
      <c r="E59" s="80">
        <v>580</v>
      </c>
      <c r="F59" s="80">
        <v>3200</v>
      </c>
      <c r="G59" s="80"/>
      <c r="H59" s="80" t="s">
        <v>565</v>
      </c>
      <c r="I59" s="91"/>
      <c r="J59" s="80"/>
      <c r="K59" s="80"/>
    </row>
    <row r="60" ht="15" spans="1:11">
      <c r="A60" s="82"/>
      <c r="B60" s="83"/>
      <c r="C60" s="80"/>
      <c r="D60" s="80" t="s">
        <v>566</v>
      </c>
      <c r="E60" s="80">
        <v>550</v>
      </c>
      <c r="F60" s="80">
        <v>2300</v>
      </c>
      <c r="G60" s="80"/>
      <c r="H60" s="80" t="s">
        <v>566</v>
      </c>
      <c r="I60" s="91"/>
      <c r="J60" s="80"/>
      <c r="K60" s="80"/>
    </row>
    <row r="61" ht="15" spans="1:11">
      <c r="A61" s="82"/>
      <c r="B61" s="83"/>
      <c r="C61" s="80"/>
      <c r="D61" s="80" t="s">
        <v>567</v>
      </c>
      <c r="E61" s="80">
        <v>530</v>
      </c>
      <c r="F61" s="80">
        <v>2000</v>
      </c>
      <c r="G61" s="80"/>
      <c r="H61" s="80" t="s">
        <v>567</v>
      </c>
      <c r="I61" s="91"/>
      <c r="J61" s="80"/>
      <c r="K61" s="80"/>
    </row>
    <row r="62" ht="15" spans="1:11">
      <c r="A62" s="82"/>
      <c r="B62" s="83"/>
      <c r="C62" s="80"/>
      <c r="D62" s="80" t="s">
        <v>568</v>
      </c>
      <c r="E62" s="80">
        <v>360</v>
      </c>
      <c r="F62" s="80">
        <v>2800</v>
      </c>
      <c r="G62" s="80"/>
      <c r="H62" s="80"/>
      <c r="I62" s="91"/>
      <c r="J62" s="80"/>
      <c r="K62" s="80"/>
    </row>
    <row r="63" ht="15" spans="1:11">
      <c r="A63" s="82"/>
      <c r="B63" s="83"/>
      <c r="C63" s="80"/>
      <c r="D63" s="80" t="s">
        <v>569</v>
      </c>
      <c r="E63" s="80">
        <v>300</v>
      </c>
      <c r="F63" s="80">
        <v>3400</v>
      </c>
      <c r="G63" s="80"/>
      <c r="H63" s="80" t="s">
        <v>569</v>
      </c>
      <c r="I63" s="91"/>
      <c r="J63" s="80"/>
      <c r="K63" s="80"/>
    </row>
    <row r="64" ht="15" spans="1:13">
      <c r="A64" s="82"/>
      <c r="B64" s="83"/>
      <c r="C64" s="90"/>
      <c r="D64" s="87" t="s">
        <v>570</v>
      </c>
      <c r="E64" s="87">
        <v>24</v>
      </c>
      <c r="F64" s="87">
        <v>300</v>
      </c>
      <c r="G64" s="80"/>
      <c r="H64" s="80"/>
      <c r="I64" s="91"/>
      <c r="J64" s="80"/>
      <c r="K64" s="80" t="s">
        <v>491</v>
      </c>
      <c r="M64" s="92"/>
    </row>
    <row r="65" ht="15" customHeight="1" spans="1:13">
      <c r="A65" s="78">
        <v>6</v>
      </c>
      <c r="B65" s="78" t="s">
        <v>571</v>
      </c>
      <c r="C65" s="93"/>
      <c r="D65" s="80" t="s">
        <v>572</v>
      </c>
      <c r="E65" s="80">
        <v>599</v>
      </c>
      <c r="F65" s="80">
        <v>56497</v>
      </c>
      <c r="G65" s="80"/>
      <c r="H65" s="80"/>
      <c r="I65" s="91"/>
      <c r="J65" s="80"/>
      <c r="K65" s="80"/>
      <c r="M65" s="92"/>
    </row>
    <row r="66" ht="43.5" spans="1:11">
      <c r="A66" s="82"/>
      <c r="B66" s="82"/>
      <c r="C66" s="93"/>
      <c r="D66" s="80" t="s">
        <v>573</v>
      </c>
      <c r="E66" s="80">
        <v>329</v>
      </c>
      <c r="F66" s="80">
        <v>27437</v>
      </c>
      <c r="G66" s="80"/>
      <c r="H66" s="80" t="s">
        <v>574</v>
      </c>
      <c r="I66" s="91"/>
      <c r="J66" s="80"/>
      <c r="K66" s="80"/>
    </row>
    <row r="67" ht="15" spans="1:11">
      <c r="A67" s="82"/>
      <c r="B67" s="82"/>
      <c r="C67" s="93"/>
      <c r="D67" s="80" t="s">
        <v>575</v>
      </c>
      <c r="E67" s="80">
        <v>712</v>
      </c>
      <c r="F67" s="80">
        <v>54802</v>
      </c>
      <c r="G67" s="80"/>
      <c r="H67" s="80" t="s">
        <v>576</v>
      </c>
      <c r="I67" s="91"/>
      <c r="J67" s="80"/>
      <c r="K67" s="80"/>
    </row>
    <row r="68" ht="43.5" spans="1:11">
      <c r="A68" s="82"/>
      <c r="B68" s="82"/>
      <c r="C68" s="93"/>
      <c r="D68" s="84" t="s">
        <v>577</v>
      </c>
      <c r="E68" s="80">
        <v>262</v>
      </c>
      <c r="F68" s="80">
        <v>30633</v>
      </c>
      <c r="G68" s="80"/>
      <c r="H68" s="80"/>
      <c r="I68" s="91"/>
      <c r="J68" s="80"/>
      <c r="K68" s="80"/>
    </row>
    <row r="69" ht="15" spans="1:11">
      <c r="A69" s="82"/>
      <c r="B69" s="82"/>
      <c r="C69" s="93"/>
      <c r="D69" s="80" t="s">
        <v>578</v>
      </c>
      <c r="E69" s="80">
        <v>623</v>
      </c>
      <c r="F69" s="80">
        <v>49892</v>
      </c>
      <c r="G69" s="80"/>
      <c r="H69" s="80"/>
      <c r="I69" s="91"/>
      <c r="J69" s="80"/>
      <c r="K69" s="80"/>
    </row>
    <row r="70" ht="15" spans="1:11">
      <c r="A70" s="85"/>
      <c r="B70" s="85"/>
      <c r="C70" s="93"/>
      <c r="D70" s="80" t="s">
        <v>579</v>
      </c>
      <c r="E70" s="80">
        <v>80</v>
      </c>
      <c r="F70" s="80"/>
      <c r="G70" s="80"/>
      <c r="H70" s="80"/>
      <c r="I70" s="91"/>
      <c r="J70" s="80"/>
      <c r="K70" s="80"/>
    </row>
    <row r="71" ht="15" spans="1:11">
      <c r="A71" s="94">
        <v>7</v>
      </c>
      <c r="B71" s="95" t="s">
        <v>580</v>
      </c>
      <c r="C71" s="87" t="s">
        <v>581</v>
      </c>
      <c r="D71" s="96"/>
      <c r="E71" s="87">
        <v>60</v>
      </c>
      <c r="F71" s="87">
        <v>5000</v>
      </c>
      <c r="G71" s="97"/>
      <c r="H71" s="77"/>
      <c r="I71" s="97"/>
      <c r="J71" s="97"/>
      <c r="K71" s="97"/>
    </row>
    <row r="72" ht="15" spans="1:11">
      <c r="A72" s="94"/>
      <c r="B72" s="95"/>
      <c r="C72" s="87" t="s">
        <v>582</v>
      </c>
      <c r="D72" s="87" t="s">
        <v>583</v>
      </c>
      <c r="E72" s="87">
        <v>320</v>
      </c>
      <c r="F72" s="87">
        <v>5000</v>
      </c>
      <c r="G72" s="97"/>
      <c r="H72" s="77"/>
      <c r="I72" s="97"/>
      <c r="J72" s="97"/>
      <c r="K72" s="97"/>
    </row>
    <row r="73" ht="30.75" customHeight="1" spans="1:11">
      <c r="A73" s="94"/>
      <c r="B73" s="95"/>
      <c r="C73" s="87" t="s">
        <v>584</v>
      </c>
      <c r="D73" s="87" t="s">
        <v>585</v>
      </c>
      <c r="E73" s="87">
        <v>521</v>
      </c>
      <c r="F73" s="87">
        <v>10000</v>
      </c>
      <c r="G73" s="97"/>
      <c r="H73" s="77"/>
      <c r="I73" s="97"/>
      <c r="J73" s="97"/>
      <c r="K73" s="97"/>
    </row>
    <row r="74" ht="15" spans="1:11">
      <c r="A74" s="98" t="s">
        <v>148</v>
      </c>
      <c r="B74" s="99"/>
      <c r="C74" s="77"/>
      <c r="D74" s="77"/>
      <c r="E74" s="87">
        <v>15260</v>
      </c>
      <c r="F74" s="87">
        <f>SUM(F5:F73)</f>
        <v>378681</v>
      </c>
      <c r="G74" s="97"/>
      <c r="H74" s="77"/>
      <c r="I74" s="97"/>
      <c r="J74" s="97"/>
      <c r="K74" s="97"/>
    </row>
    <row r="75" ht="32.25" customHeight="1" spans="1:11">
      <c r="A75" s="100" t="s">
        <v>586</v>
      </c>
      <c r="B75" s="101"/>
      <c r="C75" s="101"/>
      <c r="D75" s="101"/>
      <c r="E75" s="101"/>
      <c r="F75" s="101"/>
      <c r="G75" s="101"/>
      <c r="H75" s="101"/>
      <c r="I75" s="101"/>
      <c r="J75" s="101"/>
      <c r="K75" s="102"/>
    </row>
  </sheetData>
  <mergeCells count="24">
    <mergeCell ref="A1:K1"/>
    <mergeCell ref="A75:K75"/>
    <mergeCell ref="A3:A4"/>
    <mergeCell ref="A5:A13"/>
    <mergeCell ref="A14:A34"/>
    <mergeCell ref="A35:A51"/>
    <mergeCell ref="A52:A64"/>
    <mergeCell ref="A65:A70"/>
    <mergeCell ref="A71:A73"/>
    <mergeCell ref="B3:B4"/>
    <mergeCell ref="B5:B13"/>
    <mergeCell ref="B14:B34"/>
    <mergeCell ref="B35:B51"/>
    <mergeCell ref="B52:B64"/>
    <mergeCell ref="B65:B70"/>
    <mergeCell ref="B71:B73"/>
    <mergeCell ref="C3:C4"/>
    <mergeCell ref="E3:E4"/>
    <mergeCell ref="F3:F4"/>
    <mergeCell ref="G3:G4"/>
    <mergeCell ref="H3:H4"/>
    <mergeCell ref="I3:I4"/>
    <mergeCell ref="J3:J4"/>
    <mergeCell ref="K3:K4"/>
  </mergeCells>
  <pageMargins left="0.75" right="0.75" top="0.511805555555556" bottom="0.66875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tabSelected="1" workbookViewId="0">
      <selection activeCell="N7" sqref="N7"/>
    </sheetView>
  </sheetViews>
  <sheetFormatPr defaultColWidth="9" defaultRowHeight="13.5"/>
  <cols>
    <col min="3" max="3" width="11.5" customWidth="1"/>
    <col min="4" max="4" width="47.625" customWidth="1"/>
  </cols>
  <sheetData>
    <row r="1" ht="36" customHeight="1" spans="1:10">
      <c r="A1" s="1" t="s">
        <v>587</v>
      </c>
      <c r="B1" s="1"/>
      <c r="C1" s="1"/>
      <c r="D1" s="1"/>
      <c r="E1" s="1"/>
      <c r="F1" s="1"/>
      <c r="G1" s="1"/>
      <c r="H1" s="1"/>
      <c r="I1" s="1"/>
      <c r="J1" s="1"/>
    </row>
    <row r="2" ht="24.75" customHeight="1" spans="1:10">
      <c r="A2" s="1"/>
      <c r="B2" s="1"/>
      <c r="C2" s="1"/>
      <c r="D2" s="1"/>
      <c r="E2" s="1"/>
      <c r="F2" s="1"/>
      <c r="G2" s="1"/>
      <c r="H2" s="1"/>
      <c r="I2" s="1"/>
      <c r="J2" s="73">
        <v>12.19</v>
      </c>
    </row>
    <row r="3" ht="27" customHeight="1" spans="1:10">
      <c r="A3" s="42" t="s">
        <v>588</v>
      </c>
      <c r="B3" s="56" t="s">
        <v>589</v>
      </c>
      <c r="C3" s="56" t="s">
        <v>590</v>
      </c>
      <c r="D3" s="57" t="s">
        <v>591</v>
      </c>
      <c r="E3" s="56" t="s">
        <v>592</v>
      </c>
      <c r="F3" s="56" t="s">
        <v>593</v>
      </c>
      <c r="G3" s="56" t="s">
        <v>594</v>
      </c>
      <c r="H3" s="56" t="s">
        <v>595</v>
      </c>
      <c r="I3" s="56" t="s">
        <v>596</v>
      </c>
      <c r="J3" s="56" t="s">
        <v>597</v>
      </c>
    </row>
    <row r="4" ht="42" customHeight="1" spans="1:10">
      <c r="A4" s="42"/>
      <c r="B4" s="56"/>
      <c r="C4" s="56"/>
      <c r="D4" s="58" t="s">
        <v>598</v>
      </c>
      <c r="E4" s="56"/>
      <c r="F4" s="56"/>
      <c r="G4" s="56"/>
      <c r="H4" s="56"/>
      <c r="I4" s="56"/>
      <c r="J4" s="56"/>
    </row>
    <row r="5" ht="54.75" spans="1:10">
      <c r="A5" s="18">
        <v>1</v>
      </c>
      <c r="B5" s="59" t="s">
        <v>599</v>
      </c>
      <c r="C5" s="60" t="s">
        <v>600</v>
      </c>
      <c r="D5" s="61" t="s">
        <v>601</v>
      </c>
      <c r="E5" s="62">
        <v>624</v>
      </c>
      <c r="F5" s="62">
        <v>11449</v>
      </c>
      <c r="G5" s="60"/>
      <c r="H5" s="63" t="s">
        <v>602</v>
      </c>
      <c r="I5" s="60"/>
      <c r="J5" s="60"/>
    </row>
    <row r="6" ht="41.25" spans="1:10">
      <c r="A6" s="19"/>
      <c r="B6" s="63"/>
      <c r="C6" s="60" t="s">
        <v>603</v>
      </c>
      <c r="D6" s="61" t="s">
        <v>604</v>
      </c>
      <c r="E6" s="62">
        <v>1431</v>
      </c>
      <c r="F6" s="62">
        <v>21483</v>
      </c>
      <c r="G6" s="60"/>
      <c r="H6" s="63"/>
      <c r="I6" s="60"/>
      <c r="J6" s="60"/>
    </row>
    <row r="7" ht="27.75" spans="1:10">
      <c r="A7" s="19"/>
      <c r="B7" s="63"/>
      <c r="C7" s="60" t="s">
        <v>605</v>
      </c>
      <c r="D7" s="64" t="s">
        <v>606</v>
      </c>
      <c r="E7" s="62">
        <v>430</v>
      </c>
      <c r="F7" s="62">
        <v>14540</v>
      </c>
      <c r="G7" s="60"/>
      <c r="H7" s="63"/>
      <c r="I7" s="60"/>
      <c r="J7" s="60"/>
    </row>
    <row r="8" ht="14.25" spans="1:10">
      <c r="A8" s="19"/>
      <c r="B8" s="63"/>
      <c r="C8" s="60"/>
      <c r="D8" s="65" t="s">
        <v>607</v>
      </c>
      <c r="E8" s="60"/>
      <c r="F8" s="62">
        <v>400</v>
      </c>
      <c r="G8" s="60"/>
      <c r="H8" s="60"/>
      <c r="I8" s="60"/>
      <c r="J8" s="60"/>
    </row>
    <row r="9" ht="14.25" spans="1:10">
      <c r="A9" s="18">
        <v>2</v>
      </c>
      <c r="B9" s="59" t="s">
        <v>608</v>
      </c>
      <c r="C9" s="60" t="s">
        <v>609</v>
      </c>
      <c r="D9" s="60" t="s">
        <v>610</v>
      </c>
      <c r="E9" s="60">
        <v>120</v>
      </c>
      <c r="F9" s="60">
        <v>7000</v>
      </c>
      <c r="G9" s="60"/>
      <c r="H9" s="60"/>
      <c r="I9" s="60"/>
      <c r="J9" s="60"/>
    </row>
    <row r="10" ht="14.25" spans="1:10">
      <c r="A10" s="19"/>
      <c r="B10" s="63"/>
      <c r="C10" s="60" t="s">
        <v>611</v>
      </c>
      <c r="D10" s="60" t="s">
        <v>612</v>
      </c>
      <c r="E10" s="60">
        <v>356</v>
      </c>
      <c r="F10" s="60">
        <v>13600</v>
      </c>
      <c r="G10" s="60"/>
      <c r="H10" s="60"/>
      <c r="I10" s="60"/>
      <c r="J10" s="60"/>
    </row>
    <row r="11" ht="14.25" spans="1:10">
      <c r="A11" s="19"/>
      <c r="B11" s="63"/>
      <c r="C11" s="60" t="s">
        <v>613</v>
      </c>
      <c r="D11" s="60" t="s">
        <v>614</v>
      </c>
      <c r="E11" s="60">
        <v>226</v>
      </c>
      <c r="F11" s="60">
        <v>14200</v>
      </c>
      <c r="G11" s="60"/>
      <c r="H11" s="60"/>
      <c r="I11" s="60"/>
      <c r="J11" s="60"/>
    </row>
    <row r="12" ht="14.25" spans="1:10">
      <c r="A12" s="19"/>
      <c r="B12" s="63"/>
      <c r="C12" s="60" t="s">
        <v>615</v>
      </c>
      <c r="D12" s="60" t="s">
        <v>616</v>
      </c>
      <c r="E12" s="60">
        <v>30</v>
      </c>
      <c r="F12" s="60">
        <v>5000</v>
      </c>
      <c r="G12" s="60"/>
      <c r="H12" s="60"/>
      <c r="I12" s="60"/>
      <c r="J12" s="60"/>
    </row>
    <row r="13" ht="14.25" spans="1:10">
      <c r="A13" s="19"/>
      <c r="B13" s="63"/>
      <c r="C13" s="60" t="s">
        <v>617</v>
      </c>
      <c r="D13" s="60" t="s">
        <v>618</v>
      </c>
      <c r="E13" s="60">
        <v>1077</v>
      </c>
      <c r="F13" s="60">
        <v>50000</v>
      </c>
      <c r="G13" s="60"/>
      <c r="H13" s="63" t="s">
        <v>619</v>
      </c>
      <c r="I13" s="60"/>
      <c r="J13" s="60"/>
    </row>
    <row r="14" ht="45" customHeight="1" spans="1:10">
      <c r="A14" s="19"/>
      <c r="B14" s="63"/>
      <c r="C14" s="60"/>
      <c r="D14" s="60"/>
      <c r="E14" s="60"/>
      <c r="F14" s="60"/>
      <c r="G14" s="60"/>
      <c r="H14" s="63"/>
      <c r="I14" s="60"/>
      <c r="J14" s="60"/>
    </row>
    <row r="15" ht="27.75" spans="1:10">
      <c r="A15" s="19"/>
      <c r="B15" s="63"/>
      <c r="C15" s="60" t="s">
        <v>620</v>
      </c>
      <c r="D15" s="60" t="s">
        <v>621</v>
      </c>
      <c r="E15" s="60">
        <v>1742</v>
      </c>
      <c r="F15" s="60">
        <v>85000</v>
      </c>
      <c r="G15" s="60"/>
      <c r="H15" s="63"/>
      <c r="I15" s="60"/>
      <c r="J15" s="60"/>
    </row>
    <row r="16" ht="27.75" spans="1:10">
      <c r="A16" s="19"/>
      <c r="B16" s="63"/>
      <c r="C16" s="60" t="s">
        <v>622</v>
      </c>
      <c r="D16" s="60" t="s">
        <v>623</v>
      </c>
      <c r="E16" s="60">
        <v>1659</v>
      </c>
      <c r="F16" s="60">
        <v>41500</v>
      </c>
      <c r="G16" s="60"/>
      <c r="H16" s="63"/>
      <c r="I16" s="60"/>
      <c r="J16" s="60"/>
    </row>
    <row r="17" ht="14.25" spans="1:10">
      <c r="A17" s="21"/>
      <c r="B17" s="60"/>
      <c r="C17" s="62" t="s">
        <v>624</v>
      </c>
      <c r="D17" s="62" t="s">
        <v>625</v>
      </c>
      <c r="E17" s="62"/>
      <c r="F17" s="62">
        <v>200</v>
      </c>
      <c r="G17" s="60"/>
      <c r="H17" s="24"/>
      <c r="I17" s="60"/>
      <c r="J17" s="60"/>
    </row>
    <row r="18" ht="27.75" spans="1:10">
      <c r="A18" s="18">
        <v>3</v>
      </c>
      <c r="B18" s="59" t="s">
        <v>626</v>
      </c>
      <c r="C18" s="60" t="s">
        <v>627</v>
      </c>
      <c r="D18" s="60" t="s">
        <v>628</v>
      </c>
      <c r="E18" s="60">
        <v>1428</v>
      </c>
      <c r="F18" s="60">
        <v>38000</v>
      </c>
      <c r="G18" s="60"/>
      <c r="H18" s="60"/>
      <c r="I18" s="60"/>
      <c r="J18" s="60"/>
    </row>
    <row r="19" ht="27.75" spans="1:10">
      <c r="A19" s="21"/>
      <c r="B19" s="66"/>
      <c r="C19" s="60" t="s">
        <v>629</v>
      </c>
      <c r="D19" s="60" t="s">
        <v>630</v>
      </c>
      <c r="E19" s="60">
        <v>1838</v>
      </c>
      <c r="F19" s="60">
        <v>46000</v>
      </c>
      <c r="G19" s="60"/>
      <c r="H19" s="60"/>
      <c r="I19" s="60"/>
      <c r="J19" s="60"/>
    </row>
    <row r="20" ht="14.25" spans="1:10">
      <c r="A20" s="18">
        <v>4</v>
      </c>
      <c r="B20" s="18" t="s">
        <v>631</v>
      </c>
      <c r="C20" s="60" t="s">
        <v>632</v>
      </c>
      <c r="D20" s="60" t="s">
        <v>633</v>
      </c>
      <c r="E20" s="60">
        <v>180</v>
      </c>
      <c r="F20" s="60">
        <v>5600</v>
      </c>
      <c r="G20" s="60"/>
      <c r="H20" s="60"/>
      <c r="I20" s="60"/>
      <c r="J20" s="60"/>
    </row>
    <row r="21" ht="14.25" spans="1:10">
      <c r="A21" s="19"/>
      <c r="B21" s="19"/>
      <c r="C21" s="60"/>
      <c r="D21" s="60"/>
      <c r="E21" s="60"/>
      <c r="F21" s="60"/>
      <c r="G21" s="60"/>
      <c r="H21" s="60"/>
      <c r="I21" s="60"/>
      <c r="J21" s="60"/>
    </row>
    <row r="22" ht="14.25" spans="1:10">
      <c r="A22" s="19"/>
      <c r="B22" s="19"/>
      <c r="C22" s="60" t="s">
        <v>634</v>
      </c>
      <c r="D22" s="60" t="s">
        <v>635</v>
      </c>
      <c r="E22" s="60">
        <v>332</v>
      </c>
      <c r="F22" s="60">
        <v>7500</v>
      </c>
      <c r="G22" s="60"/>
      <c r="H22" s="60"/>
      <c r="I22" s="60"/>
      <c r="J22" s="60"/>
    </row>
    <row r="23" ht="14.25" spans="1:10">
      <c r="A23" s="19"/>
      <c r="B23" s="19"/>
      <c r="C23" s="61" t="s">
        <v>636</v>
      </c>
      <c r="D23" s="60" t="s">
        <v>637</v>
      </c>
      <c r="E23" s="60">
        <v>504</v>
      </c>
      <c r="F23" s="60">
        <v>700</v>
      </c>
      <c r="G23" s="60"/>
      <c r="H23" s="60"/>
      <c r="I23" s="60"/>
      <c r="J23" s="60"/>
    </row>
    <row r="24" ht="27.75" spans="1:10">
      <c r="A24" s="19"/>
      <c r="B24" s="19"/>
      <c r="C24" s="60" t="s">
        <v>638</v>
      </c>
      <c r="D24" s="60" t="s">
        <v>639</v>
      </c>
      <c r="E24" s="60">
        <v>821</v>
      </c>
      <c r="F24" s="60">
        <v>6500</v>
      </c>
      <c r="G24" s="60"/>
      <c r="H24" s="60"/>
      <c r="I24" s="60"/>
      <c r="J24" s="60"/>
    </row>
    <row r="25" ht="39" customHeight="1" spans="1:10">
      <c r="A25" s="21"/>
      <c r="B25" s="21"/>
      <c r="C25" s="60" t="s">
        <v>640</v>
      </c>
      <c r="D25" s="60" t="s">
        <v>641</v>
      </c>
      <c r="E25" s="60">
        <v>727</v>
      </c>
      <c r="F25" s="60">
        <v>9000</v>
      </c>
      <c r="G25" s="60"/>
      <c r="H25" s="60"/>
      <c r="I25" s="60"/>
      <c r="J25" s="60"/>
    </row>
    <row r="26" ht="14.25" spans="1:10">
      <c r="A26" s="18">
        <v>5</v>
      </c>
      <c r="B26" s="59" t="s">
        <v>642</v>
      </c>
      <c r="C26" s="60" t="s">
        <v>643</v>
      </c>
      <c r="D26" s="60" t="s">
        <v>644</v>
      </c>
      <c r="E26" s="60">
        <v>48</v>
      </c>
      <c r="F26" s="60">
        <v>3500</v>
      </c>
      <c r="G26" s="60"/>
      <c r="H26" s="60"/>
      <c r="I26" s="60"/>
      <c r="J26" s="60"/>
    </row>
    <row r="27" ht="14.25" spans="1:10">
      <c r="A27" s="19"/>
      <c r="B27" s="63"/>
      <c r="C27" s="60" t="s">
        <v>645</v>
      </c>
      <c r="D27" s="60" t="s">
        <v>646</v>
      </c>
      <c r="E27" s="60">
        <v>90</v>
      </c>
      <c r="F27" s="60">
        <v>4800</v>
      </c>
      <c r="G27" s="60"/>
      <c r="H27" s="60"/>
      <c r="I27" s="60"/>
      <c r="J27" s="60"/>
    </row>
    <row r="28" ht="14.25" spans="1:10">
      <c r="A28" s="21"/>
      <c r="B28" s="60"/>
      <c r="C28" s="60" t="s">
        <v>647</v>
      </c>
      <c r="D28" s="60" t="s">
        <v>648</v>
      </c>
      <c r="E28" s="60">
        <v>52</v>
      </c>
      <c r="F28" s="60">
        <v>3500</v>
      </c>
      <c r="G28" s="60"/>
      <c r="H28" s="60"/>
      <c r="I28" s="60"/>
      <c r="J28" s="60"/>
    </row>
    <row r="29" ht="27.75" spans="1:10">
      <c r="A29" s="21">
        <v>6</v>
      </c>
      <c r="B29" s="60" t="s">
        <v>649</v>
      </c>
      <c r="C29" s="60" t="s">
        <v>650</v>
      </c>
      <c r="D29" s="60" t="s">
        <v>651</v>
      </c>
      <c r="E29" s="60">
        <v>90</v>
      </c>
      <c r="F29" s="60">
        <v>1000</v>
      </c>
      <c r="G29" s="60"/>
      <c r="H29" s="60"/>
      <c r="I29" s="60"/>
      <c r="J29" s="60"/>
    </row>
    <row r="30" ht="14.25" spans="1:10">
      <c r="A30" s="21">
        <v>7</v>
      </c>
      <c r="B30" s="60" t="s">
        <v>652</v>
      </c>
      <c r="C30" s="60" t="s">
        <v>653</v>
      </c>
      <c r="D30" s="60" t="s">
        <v>654</v>
      </c>
      <c r="E30" s="60">
        <v>2200</v>
      </c>
      <c r="F30" s="60">
        <v>16000</v>
      </c>
      <c r="G30" s="60"/>
      <c r="H30" s="60"/>
      <c r="I30" s="60"/>
      <c r="J30" s="60"/>
    </row>
    <row r="31" ht="14.25" spans="1:10">
      <c r="A31" s="18">
        <v>8</v>
      </c>
      <c r="B31" s="59" t="s">
        <v>655</v>
      </c>
      <c r="C31" s="63"/>
      <c r="D31" s="60" t="s">
        <v>656</v>
      </c>
      <c r="E31" s="61"/>
      <c r="F31" s="60">
        <v>1800</v>
      </c>
      <c r="G31" s="60"/>
      <c r="H31" s="60"/>
      <c r="I31" s="60"/>
      <c r="J31" s="60"/>
    </row>
    <row r="32" ht="14.25" spans="1:10">
      <c r="A32" s="19"/>
      <c r="B32" s="63"/>
      <c r="C32" s="63"/>
      <c r="D32" s="60" t="s">
        <v>657</v>
      </c>
      <c r="E32" s="60"/>
      <c r="F32" s="60">
        <v>500</v>
      </c>
      <c r="G32" s="60"/>
      <c r="H32" s="60"/>
      <c r="I32" s="60"/>
      <c r="J32" s="60"/>
    </row>
    <row r="33" ht="14.25" spans="1:10">
      <c r="A33" s="21"/>
      <c r="B33" s="60"/>
      <c r="C33" s="60"/>
      <c r="D33" s="62" t="s">
        <v>658</v>
      </c>
      <c r="E33" s="60"/>
      <c r="F33" s="62">
        <v>1000</v>
      </c>
      <c r="G33" s="60"/>
      <c r="H33" s="60"/>
      <c r="I33" s="60"/>
      <c r="J33" s="60"/>
    </row>
    <row r="34" ht="14.25" spans="1:10">
      <c r="A34" s="67">
        <v>9</v>
      </c>
      <c r="B34" s="68" t="s">
        <v>659</v>
      </c>
      <c r="C34" s="62" t="s">
        <v>660</v>
      </c>
      <c r="D34" s="62" t="s">
        <v>661</v>
      </c>
      <c r="E34" s="62">
        <v>400</v>
      </c>
      <c r="F34" s="62">
        <v>3300</v>
      </c>
      <c r="G34" s="60"/>
      <c r="H34" s="60"/>
      <c r="I34" s="60"/>
      <c r="J34" s="60"/>
    </row>
    <row r="35" ht="14.25" spans="1:10">
      <c r="A35" s="69"/>
      <c r="B35" s="70"/>
      <c r="C35" s="62" t="s">
        <v>662</v>
      </c>
      <c r="D35" s="62" t="s">
        <v>663</v>
      </c>
      <c r="E35" s="62">
        <v>311</v>
      </c>
      <c r="F35" s="62">
        <v>2300</v>
      </c>
      <c r="G35" s="60"/>
      <c r="H35" s="60"/>
      <c r="I35" s="60"/>
      <c r="J35" s="60"/>
    </row>
    <row r="36" ht="14.25" spans="1:10">
      <c r="A36" s="69"/>
      <c r="B36" s="70"/>
      <c r="C36" s="62" t="s">
        <v>664</v>
      </c>
      <c r="D36" s="62" t="s">
        <v>665</v>
      </c>
      <c r="E36" s="62">
        <v>352</v>
      </c>
      <c r="F36" s="62">
        <v>2500</v>
      </c>
      <c r="G36" s="60"/>
      <c r="H36" s="60"/>
      <c r="I36" s="60"/>
      <c r="J36" s="60"/>
    </row>
    <row r="37" ht="14.25" spans="1:10">
      <c r="A37" s="71"/>
      <c r="B37" s="62"/>
      <c r="C37" s="62" t="s">
        <v>666</v>
      </c>
      <c r="D37" s="62" t="s">
        <v>667</v>
      </c>
      <c r="E37" s="62">
        <v>112</v>
      </c>
      <c r="F37" s="62">
        <v>1400</v>
      </c>
      <c r="G37" s="60"/>
      <c r="H37" s="60"/>
      <c r="I37" s="60"/>
      <c r="J37" s="60"/>
    </row>
    <row r="38" ht="27.75" spans="1:10">
      <c r="A38" s="71">
        <v>10</v>
      </c>
      <c r="B38" s="62" t="s">
        <v>668</v>
      </c>
      <c r="C38" s="62" t="s">
        <v>669</v>
      </c>
      <c r="D38" s="62" t="s">
        <v>670</v>
      </c>
      <c r="E38" s="62">
        <v>360</v>
      </c>
      <c r="F38" s="62">
        <v>12798</v>
      </c>
      <c r="G38" s="60"/>
      <c r="H38" s="60"/>
      <c r="I38" s="60"/>
      <c r="J38" s="60"/>
    </row>
    <row r="39" ht="27.75" spans="1:10">
      <c r="A39" s="71">
        <v>11</v>
      </c>
      <c r="B39" s="62" t="s">
        <v>671</v>
      </c>
      <c r="C39" s="62" t="s">
        <v>672</v>
      </c>
      <c r="D39" s="62" t="s">
        <v>673</v>
      </c>
      <c r="E39" s="62"/>
      <c r="F39" s="62">
        <v>8400</v>
      </c>
      <c r="G39" s="60"/>
      <c r="H39" s="60"/>
      <c r="I39" s="60"/>
      <c r="J39" s="60"/>
    </row>
    <row r="40" ht="15.75" customHeight="1" spans="1:10">
      <c r="A40" s="21"/>
      <c r="B40" s="60" t="s">
        <v>674</v>
      </c>
      <c r="C40" s="60"/>
      <c r="D40" s="60"/>
      <c r="E40" s="62">
        <f>SUM(E5:E39)</f>
        <v>17540</v>
      </c>
      <c r="F40" s="62">
        <f>SUM(F5:F39)</f>
        <v>440470</v>
      </c>
      <c r="G40" s="60"/>
      <c r="H40" s="60"/>
      <c r="I40" s="60"/>
      <c r="J40" s="60"/>
    </row>
    <row r="41" ht="33" customHeight="1" spans="1:10">
      <c r="A41" s="72" t="s">
        <v>675</v>
      </c>
      <c r="B41" s="72"/>
      <c r="C41" s="72"/>
      <c r="D41" s="72"/>
      <c r="E41" s="72"/>
      <c r="F41" s="72"/>
      <c r="G41" s="72"/>
      <c r="H41" s="72"/>
      <c r="I41" s="72"/>
      <c r="J41" s="72"/>
    </row>
  </sheetData>
  <mergeCells count="43">
    <mergeCell ref="A1:J1"/>
    <mergeCell ref="A41:J41"/>
    <mergeCell ref="A3:A4"/>
    <mergeCell ref="A5:A8"/>
    <mergeCell ref="A9:A17"/>
    <mergeCell ref="A18:A19"/>
    <mergeCell ref="A20:A25"/>
    <mergeCell ref="A26:A28"/>
    <mergeCell ref="A31:A33"/>
    <mergeCell ref="A34:A37"/>
    <mergeCell ref="B3:B4"/>
    <mergeCell ref="B5:B8"/>
    <mergeCell ref="B9:B17"/>
    <mergeCell ref="B18:B19"/>
    <mergeCell ref="B20:B25"/>
    <mergeCell ref="B26:B28"/>
    <mergeCell ref="B31:B33"/>
    <mergeCell ref="B34:B37"/>
    <mergeCell ref="C3:C4"/>
    <mergeCell ref="C13:C14"/>
    <mergeCell ref="C20:C21"/>
    <mergeCell ref="C31:C33"/>
    <mergeCell ref="D13:D14"/>
    <mergeCell ref="D20:D21"/>
    <mergeCell ref="E3:E4"/>
    <mergeCell ref="E13:E14"/>
    <mergeCell ref="E20:E21"/>
    <mergeCell ref="F3:F4"/>
    <mergeCell ref="F13:F14"/>
    <mergeCell ref="F20:F21"/>
    <mergeCell ref="G3:G4"/>
    <mergeCell ref="G13:G14"/>
    <mergeCell ref="G20:G21"/>
    <mergeCell ref="H3:H4"/>
    <mergeCell ref="H5:H7"/>
    <mergeCell ref="H13:H16"/>
    <mergeCell ref="H20:H21"/>
    <mergeCell ref="I3:I4"/>
    <mergeCell ref="I13:I14"/>
    <mergeCell ref="I20:I21"/>
    <mergeCell ref="J3:J4"/>
    <mergeCell ref="J13:J14"/>
    <mergeCell ref="J20:J21"/>
  </mergeCells>
  <pageMargins left="1.18055555555556" right="0.432638888888889" top="0.511805555555556" bottom="0.62986111111111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2"/>
  <sheetViews>
    <sheetView topLeftCell="A40" workbookViewId="0">
      <selection activeCell="A52" sqref="A52:O52"/>
    </sheetView>
  </sheetViews>
  <sheetFormatPr defaultColWidth="9" defaultRowHeight="13.5"/>
  <cols>
    <col min="1" max="1" width="3.875" style="26" customWidth="1"/>
    <col min="2" max="2" width="6" style="26" customWidth="1"/>
    <col min="3" max="3" width="27.25" style="26" customWidth="1"/>
    <col min="4" max="10" width="9" style="26"/>
    <col min="11" max="11" width="6.375" style="26" customWidth="1"/>
    <col min="12" max="13" width="6.375" customWidth="1"/>
  </cols>
  <sheetData>
    <row r="1" ht="22.5" customHeight="1" spans="1:15">
      <c r="A1" s="27" t="s">
        <v>676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ht="41.25" spans="1:15">
      <c r="A2" s="2" t="s">
        <v>677</v>
      </c>
      <c r="B2" s="3" t="s">
        <v>678</v>
      </c>
      <c r="C2" s="28" t="s">
        <v>679</v>
      </c>
      <c r="D2" s="28" t="s">
        <v>680</v>
      </c>
      <c r="E2" s="28" t="s">
        <v>681</v>
      </c>
      <c r="F2" s="28" t="s">
        <v>682</v>
      </c>
      <c r="G2" s="28" t="s">
        <v>683</v>
      </c>
      <c r="H2" s="28" t="s">
        <v>684</v>
      </c>
      <c r="I2" s="28" t="s">
        <v>685</v>
      </c>
      <c r="J2" s="28" t="s">
        <v>686</v>
      </c>
      <c r="K2" s="28" t="s">
        <v>687</v>
      </c>
      <c r="L2" s="28" t="s">
        <v>688</v>
      </c>
      <c r="M2" s="41" t="s">
        <v>689</v>
      </c>
      <c r="N2" s="42" t="s">
        <v>690</v>
      </c>
      <c r="O2" s="42" t="s">
        <v>691</v>
      </c>
    </row>
    <row r="3" ht="30" customHeight="1" spans="1:15">
      <c r="A3" s="10">
        <v>1</v>
      </c>
      <c r="B3" s="12" t="s">
        <v>692</v>
      </c>
      <c r="C3" s="7" t="s">
        <v>693</v>
      </c>
      <c r="D3" s="6">
        <v>3</v>
      </c>
      <c r="E3" s="6">
        <v>7500</v>
      </c>
      <c r="F3" s="6">
        <v>40</v>
      </c>
      <c r="G3" s="6">
        <v>300000</v>
      </c>
      <c r="H3" s="6">
        <v>57700</v>
      </c>
      <c r="I3" s="6">
        <f>E3*2</f>
        <v>15000</v>
      </c>
      <c r="J3" s="6">
        <f>E3*4</f>
        <v>30000</v>
      </c>
      <c r="K3" s="6">
        <v>3</v>
      </c>
      <c r="L3" s="43"/>
      <c r="M3" s="6">
        <v>14</v>
      </c>
      <c r="N3" s="6" t="s">
        <v>690</v>
      </c>
      <c r="O3" s="43"/>
    </row>
    <row r="4" ht="27.75" spans="1:15">
      <c r="A4" s="10">
        <v>2</v>
      </c>
      <c r="B4" s="12"/>
      <c r="C4" s="7" t="s">
        <v>694</v>
      </c>
      <c r="D4" s="6">
        <v>3</v>
      </c>
      <c r="E4" s="6">
        <v>2400</v>
      </c>
      <c r="F4" s="6">
        <v>30</v>
      </c>
      <c r="G4" s="6">
        <v>72000</v>
      </c>
      <c r="H4" s="6">
        <v>8600</v>
      </c>
      <c r="I4" s="6">
        <f>E4*2</f>
        <v>4800</v>
      </c>
      <c r="J4" s="6">
        <f>E4*4</f>
        <v>9600</v>
      </c>
      <c r="K4" s="6">
        <v>4</v>
      </c>
      <c r="L4" s="43"/>
      <c r="M4" s="44">
        <v>4</v>
      </c>
      <c r="N4" s="6" t="s">
        <v>690</v>
      </c>
      <c r="O4" s="43"/>
    </row>
    <row r="5" ht="27.75" spans="1:15">
      <c r="A5" s="10">
        <v>3</v>
      </c>
      <c r="B5" s="12"/>
      <c r="C5" s="7" t="s">
        <v>695</v>
      </c>
      <c r="D5" s="6">
        <v>3</v>
      </c>
      <c r="E5" s="6">
        <v>5400</v>
      </c>
      <c r="F5" s="6">
        <v>30</v>
      </c>
      <c r="G5" s="6">
        <v>162000</v>
      </c>
      <c r="H5" s="6">
        <v>34770</v>
      </c>
      <c r="I5" s="6">
        <f>E5*2</f>
        <v>10800</v>
      </c>
      <c r="J5" s="6">
        <f>E5*4</f>
        <v>21600</v>
      </c>
      <c r="K5" s="6">
        <v>1</v>
      </c>
      <c r="L5" s="43"/>
      <c r="M5" s="44">
        <v>10</v>
      </c>
      <c r="N5" s="6" t="s">
        <v>690</v>
      </c>
      <c r="O5" s="43"/>
    </row>
    <row r="6" ht="15" spans="1:15">
      <c r="A6" s="10">
        <v>4</v>
      </c>
      <c r="B6" s="12"/>
      <c r="C6" s="7" t="s">
        <v>696</v>
      </c>
      <c r="D6" s="6">
        <v>4</v>
      </c>
      <c r="E6" s="6">
        <v>1600</v>
      </c>
      <c r="F6" s="6">
        <v>15</v>
      </c>
      <c r="G6" s="6">
        <v>24000</v>
      </c>
      <c r="H6" s="6">
        <v>19800</v>
      </c>
      <c r="I6" s="6"/>
      <c r="J6" s="6"/>
      <c r="K6" s="6">
        <v>1</v>
      </c>
      <c r="L6" s="43"/>
      <c r="M6" s="44">
        <v>2</v>
      </c>
      <c r="N6" s="43"/>
      <c r="O6" s="43"/>
    </row>
    <row r="7" ht="15" spans="1:15">
      <c r="A7" s="10">
        <v>5</v>
      </c>
      <c r="B7" s="12"/>
      <c r="C7" s="7" t="s">
        <v>697</v>
      </c>
      <c r="D7" s="6">
        <v>4</v>
      </c>
      <c r="E7" s="6">
        <v>700</v>
      </c>
      <c r="F7" s="6">
        <v>8</v>
      </c>
      <c r="G7" s="6">
        <v>5600</v>
      </c>
      <c r="H7" s="6">
        <v>5200</v>
      </c>
      <c r="I7" s="6"/>
      <c r="J7" s="6"/>
      <c r="K7" s="6">
        <v>2</v>
      </c>
      <c r="L7" s="43"/>
      <c r="M7" s="44">
        <v>1</v>
      </c>
      <c r="N7" s="43"/>
      <c r="O7" s="43"/>
    </row>
    <row r="8" ht="14.25" spans="1:15">
      <c r="A8" s="10">
        <v>6</v>
      </c>
      <c r="B8" s="12"/>
      <c r="C8" s="7" t="s">
        <v>698</v>
      </c>
      <c r="D8" s="6">
        <v>4</v>
      </c>
      <c r="E8" s="6">
        <v>240</v>
      </c>
      <c r="F8" s="6">
        <v>8</v>
      </c>
      <c r="G8" s="6">
        <v>1920</v>
      </c>
      <c r="H8" s="6">
        <v>0</v>
      </c>
      <c r="I8" s="6"/>
      <c r="J8" s="6"/>
      <c r="K8" s="6"/>
      <c r="L8" s="43"/>
      <c r="M8" s="45">
        <v>1</v>
      </c>
      <c r="N8" s="43"/>
      <c r="O8" s="43"/>
    </row>
    <row r="9" ht="14.25" spans="1:15">
      <c r="A9" s="10">
        <v>7</v>
      </c>
      <c r="B9" s="12"/>
      <c r="C9" s="7" t="s">
        <v>699</v>
      </c>
      <c r="D9" s="6">
        <v>4</v>
      </c>
      <c r="E9" s="6">
        <v>400</v>
      </c>
      <c r="F9" s="6">
        <v>6</v>
      </c>
      <c r="G9" s="6">
        <v>2400</v>
      </c>
      <c r="H9" s="6">
        <v>5000</v>
      </c>
      <c r="I9" s="6"/>
      <c r="J9" s="6"/>
      <c r="K9" s="6">
        <v>2</v>
      </c>
      <c r="L9" s="43"/>
      <c r="M9" s="46"/>
      <c r="N9" s="43"/>
      <c r="O9" s="43"/>
    </row>
    <row r="10" ht="14.25" spans="1:15">
      <c r="A10" s="10">
        <v>8</v>
      </c>
      <c r="B10" s="12"/>
      <c r="C10" s="7" t="s">
        <v>700</v>
      </c>
      <c r="D10" s="6">
        <v>4</v>
      </c>
      <c r="E10" s="6">
        <v>200</v>
      </c>
      <c r="F10" s="6">
        <v>5</v>
      </c>
      <c r="G10" s="6">
        <v>1000</v>
      </c>
      <c r="H10" s="6">
        <v>0</v>
      </c>
      <c r="I10" s="6"/>
      <c r="J10" s="6"/>
      <c r="K10" s="6"/>
      <c r="L10" s="43"/>
      <c r="M10" s="45">
        <v>1</v>
      </c>
      <c r="N10" s="43"/>
      <c r="O10" s="43"/>
    </row>
    <row r="11" ht="14.25" spans="1:15">
      <c r="A11" s="10">
        <v>9</v>
      </c>
      <c r="B11" s="12"/>
      <c r="C11" s="7" t="s">
        <v>701</v>
      </c>
      <c r="D11" s="6">
        <v>4</v>
      </c>
      <c r="E11" s="6">
        <v>500</v>
      </c>
      <c r="F11" s="6">
        <v>5</v>
      </c>
      <c r="G11" s="6">
        <v>2500</v>
      </c>
      <c r="H11" s="6">
        <v>4800</v>
      </c>
      <c r="I11" s="6"/>
      <c r="J11" s="6"/>
      <c r="K11" s="6">
        <v>2</v>
      </c>
      <c r="L11" s="43"/>
      <c r="M11" s="46"/>
      <c r="N11" s="43"/>
      <c r="O11" s="43"/>
    </row>
    <row r="12" ht="14.25" spans="1:15">
      <c r="A12" s="10">
        <v>10</v>
      </c>
      <c r="B12" s="12"/>
      <c r="C12" s="7" t="s">
        <v>702</v>
      </c>
      <c r="D12" s="6">
        <v>4</v>
      </c>
      <c r="E12" s="6">
        <v>2000</v>
      </c>
      <c r="F12" s="6">
        <v>5</v>
      </c>
      <c r="G12" s="6">
        <v>10000</v>
      </c>
      <c r="H12" s="6">
        <v>0</v>
      </c>
      <c r="I12" s="6"/>
      <c r="J12" s="6"/>
      <c r="K12" s="6">
        <v>2</v>
      </c>
      <c r="L12" s="43"/>
      <c r="M12" s="45">
        <v>2</v>
      </c>
      <c r="N12" s="43"/>
      <c r="O12" s="43"/>
    </row>
    <row r="13" ht="14.25" spans="1:15">
      <c r="A13" s="10">
        <v>11</v>
      </c>
      <c r="B13" s="12"/>
      <c r="C13" s="7" t="s">
        <v>703</v>
      </c>
      <c r="D13" s="6">
        <v>4</v>
      </c>
      <c r="E13" s="6">
        <v>200</v>
      </c>
      <c r="F13" s="6">
        <v>6</v>
      </c>
      <c r="G13" s="6">
        <v>1200</v>
      </c>
      <c r="H13" s="6">
        <v>0</v>
      </c>
      <c r="I13" s="6"/>
      <c r="J13" s="6"/>
      <c r="K13" s="6"/>
      <c r="L13" s="43"/>
      <c r="M13" s="46"/>
      <c r="N13" s="43"/>
      <c r="O13" s="43"/>
    </row>
    <row r="14" ht="15" spans="1:15">
      <c r="A14" s="10">
        <v>12</v>
      </c>
      <c r="B14" s="12"/>
      <c r="C14" s="7" t="s">
        <v>704</v>
      </c>
      <c r="D14" s="6">
        <v>3</v>
      </c>
      <c r="E14" s="6">
        <v>2140</v>
      </c>
      <c r="F14" s="6">
        <v>40</v>
      </c>
      <c r="G14" s="6">
        <v>85600</v>
      </c>
      <c r="H14" s="6">
        <v>63726</v>
      </c>
      <c r="I14" s="6">
        <f>E14*2</f>
        <v>4280</v>
      </c>
      <c r="J14" s="6">
        <f>E14*4</f>
        <v>8560</v>
      </c>
      <c r="K14" s="6"/>
      <c r="L14" s="43"/>
      <c r="M14" s="44">
        <v>4</v>
      </c>
      <c r="N14" s="6" t="s">
        <v>690</v>
      </c>
      <c r="O14" s="43"/>
    </row>
    <row r="15" ht="14.25" spans="1:15">
      <c r="A15" s="10">
        <v>13</v>
      </c>
      <c r="B15" s="12"/>
      <c r="C15" s="7" t="s">
        <v>705</v>
      </c>
      <c r="D15" s="6">
        <v>3</v>
      </c>
      <c r="E15" s="6">
        <v>400</v>
      </c>
      <c r="F15" s="6">
        <v>40</v>
      </c>
      <c r="G15" s="6">
        <v>16000</v>
      </c>
      <c r="H15" s="6">
        <v>2400</v>
      </c>
      <c r="I15" s="6">
        <f>E15*2</f>
        <v>800</v>
      </c>
      <c r="J15" s="6">
        <f>E15*4</f>
        <v>1600</v>
      </c>
      <c r="K15" s="6"/>
      <c r="L15" s="43"/>
      <c r="M15" s="45">
        <v>1</v>
      </c>
      <c r="N15" s="6" t="s">
        <v>690</v>
      </c>
      <c r="O15" s="6"/>
    </row>
    <row r="16" ht="14.25" spans="1:15">
      <c r="A16" s="10">
        <v>14</v>
      </c>
      <c r="B16" s="12"/>
      <c r="C16" s="7" t="s">
        <v>706</v>
      </c>
      <c r="D16" s="6">
        <v>4</v>
      </c>
      <c r="E16" s="6">
        <v>360</v>
      </c>
      <c r="F16" s="6">
        <v>15</v>
      </c>
      <c r="G16" s="6">
        <v>5400</v>
      </c>
      <c r="H16" s="6"/>
      <c r="I16" s="6">
        <v>360</v>
      </c>
      <c r="J16" s="6">
        <v>720</v>
      </c>
      <c r="K16" s="6"/>
      <c r="L16" s="43"/>
      <c r="M16" s="46"/>
      <c r="N16" s="6" t="s">
        <v>690</v>
      </c>
      <c r="O16" s="6" t="s">
        <v>491</v>
      </c>
    </row>
    <row r="17" ht="41.25" spans="1:15">
      <c r="A17" s="10">
        <v>15</v>
      </c>
      <c r="B17" s="12"/>
      <c r="C17" s="8" t="s">
        <v>707</v>
      </c>
      <c r="D17" s="6">
        <v>4</v>
      </c>
      <c r="E17" s="9">
        <v>800</v>
      </c>
      <c r="F17" s="9">
        <v>15</v>
      </c>
      <c r="G17" s="9">
        <v>12000</v>
      </c>
      <c r="H17" s="29"/>
      <c r="I17" s="6">
        <v>800</v>
      </c>
      <c r="J17" s="6">
        <v>1600</v>
      </c>
      <c r="K17" s="6"/>
      <c r="L17" s="47"/>
      <c r="M17" s="44">
        <v>2</v>
      </c>
      <c r="N17" s="6" t="s">
        <v>690</v>
      </c>
      <c r="O17" s="6" t="s">
        <v>708</v>
      </c>
    </row>
    <row r="18" ht="15" spans="1:15">
      <c r="A18" s="10">
        <v>16</v>
      </c>
      <c r="B18" s="12"/>
      <c r="C18" s="8" t="s">
        <v>709</v>
      </c>
      <c r="D18" s="6">
        <v>4</v>
      </c>
      <c r="E18" s="9">
        <v>765</v>
      </c>
      <c r="F18" s="9">
        <v>13</v>
      </c>
      <c r="G18" s="9">
        <v>9945</v>
      </c>
      <c r="H18" s="29"/>
      <c r="I18" s="29">
        <v>765</v>
      </c>
      <c r="J18" s="29">
        <v>1530</v>
      </c>
      <c r="K18" s="6"/>
      <c r="L18" s="47"/>
      <c r="M18" s="44">
        <v>2</v>
      </c>
      <c r="N18" s="6" t="s">
        <v>690</v>
      </c>
      <c r="O18" s="6" t="s">
        <v>491</v>
      </c>
    </row>
    <row r="19" ht="41.25" spans="1:15">
      <c r="A19" s="10">
        <v>17</v>
      </c>
      <c r="B19" s="12"/>
      <c r="C19" s="8" t="s">
        <v>710</v>
      </c>
      <c r="D19" s="6">
        <v>4</v>
      </c>
      <c r="E19" s="9">
        <v>227</v>
      </c>
      <c r="F19" s="9">
        <v>18</v>
      </c>
      <c r="G19" s="9">
        <v>4086</v>
      </c>
      <c r="H19" s="29"/>
      <c r="I19" s="6">
        <v>227</v>
      </c>
      <c r="J19" s="6">
        <v>454</v>
      </c>
      <c r="K19" s="6"/>
      <c r="L19" s="47"/>
      <c r="M19" s="45">
        <v>2</v>
      </c>
      <c r="N19" s="6" t="s">
        <v>690</v>
      </c>
      <c r="O19" s="12" t="s">
        <v>708</v>
      </c>
    </row>
    <row r="20" ht="14.25" spans="1:15">
      <c r="A20" s="10">
        <v>18</v>
      </c>
      <c r="B20" s="12"/>
      <c r="C20" s="8" t="s">
        <v>711</v>
      </c>
      <c r="D20" s="6">
        <v>4</v>
      </c>
      <c r="E20" s="9">
        <v>400</v>
      </c>
      <c r="F20" s="9">
        <v>10</v>
      </c>
      <c r="G20" s="9">
        <v>4000</v>
      </c>
      <c r="H20" s="29"/>
      <c r="I20" s="29">
        <v>400</v>
      </c>
      <c r="J20" s="29">
        <v>800</v>
      </c>
      <c r="K20" s="6"/>
      <c r="L20" s="47"/>
      <c r="M20" s="48"/>
      <c r="N20" s="49" t="s">
        <v>690</v>
      </c>
      <c r="O20" s="24" t="s">
        <v>491</v>
      </c>
    </row>
    <row r="21" ht="14.25" spans="1:15">
      <c r="A21" s="10">
        <v>19</v>
      </c>
      <c r="B21" s="12"/>
      <c r="C21" s="8" t="s">
        <v>712</v>
      </c>
      <c r="D21" s="6">
        <v>4</v>
      </c>
      <c r="E21" s="9">
        <v>225</v>
      </c>
      <c r="F21" s="9">
        <v>13</v>
      </c>
      <c r="G21" s="9">
        <v>2925</v>
      </c>
      <c r="H21" s="29"/>
      <c r="I21" s="29">
        <v>225</v>
      </c>
      <c r="J21" s="29">
        <v>450</v>
      </c>
      <c r="K21" s="6"/>
      <c r="L21" s="47"/>
      <c r="M21" s="46"/>
      <c r="N21" s="49" t="s">
        <v>690</v>
      </c>
      <c r="O21" s="24" t="s">
        <v>491</v>
      </c>
    </row>
    <row r="22" ht="27.75" spans="1:15">
      <c r="A22" s="10">
        <v>20</v>
      </c>
      <c r="B22" s="30" t="s">
        <v>713</v>
      </c>
      <c r="C22" s="7" t="s">
        <v>714</v>
      </c>
      <c r="D22" s="6">
        <v>4</v>
      </c>
      <c r="E22" s="6">
        <v>325</v>
      </c>
      <c r="F22" s="6" t="s">
        <v>715</v>
      </c>
      <c r="G22" s="6">
        <v>1300</v>
      </c>
      <c r="H22" s="29">
        <v>0</v>
      </c>
      <c r="I22" s="29"/>
      <c r="J22" s="29"/>
      <c r="K22" s="6">
        <v>2</v>
      </c>
      <c r="L22" s="47"/>
      <c r="M22" s="6">
        <v>1</v>
      </c>
      <c r="N22" s="47"/>
      <c r="O22" s="47"/>
    </row>
    <row r="23" ht="14.25" spans="1:15">
      <c r="A23" s="10">
        <v>21</v>
      </c>
      <c r="B23" s="12"/>
      <c r="C23" s="7" t="s">
        <v>716</v>
      </c>
      <c r="D23" s="6">
        <v>3</v>
      </c>
      <c r="E23" s="6">
        <v>300</v>
      </c>
      <c r="F23" s="6">
        <v>50</v>
      </c>
      <c r="G23" s="6">
        <v>15000</v>
      </c>
      <c r="H23" s="29"/>
      <c r="I23" s="6">
        <f>E23*2</f>
        <v>600</v>
      </c>
      <c r="J23" s="6">
        <f>E23*4</f>
        <v>1200</v>
      </c>
      <c r="K23" s="6"/>
      <c r="L23" s="47"/>
      <c r="M23" s="6">
        <v>1</v>
      </c>
      <c r="N23" s="6" t="s">
        <v>690</v>
      </c>
      <c r="O23" s="47"/>
    </row>
    <row r="24" ht="14.25" spans="1:15">
      <c r="A24" s="10">
        <v>22</v>
      </c>
      <c r="B24" s="12"/>
      <c r="C24" s="7" t="s">
        <v>717</v>
      </c>
      <c r="D24" s="6">
        <v>4</v>
      </c>
      <c r="E24" s="6">
        <v>800</v>
      </c>
      <c r="F24" s="6">
        <v>4</v>
      </c>
      <c r="G24" s="6">
        <v>3200</v>
      </c>
      <c r="H24" s="29"/>
      <c r="I24" s="29"/>
      <c r="J24" s="29"/>
      <c r="K24" s="6"/>
      <c r="L24" s="47"/>
      <c r="M24" s="6">
        <v>2</v>
      </c>
      <c r="N24" s="47"/>
      <c r="O24" s="47"/>
    </row>
    <row r="25" ht="14.25" spans="1:15">
      <c r="A25" s="10">
        <v>23</v>
      </c>
      <c r="B25" s="12"/>
      <c r="C25" s="7" t="s">
        <v>718</v>
      </c>
      <c r="D25" s="6">
        <v>4</v>
      </c>
      <c r="E25" s="6">
        <v>400</v>
      </c>
      <c r="F25" s="6">
        <v>5</v>
      </c>
      <c r="G25" s="6">
        <v>2000</v>
      </c>
      <c r="H25" s="29"/>
      <c r="I25" s="29"/>
      <c r="J25" s="29"/>
      <c r="K25" s="6"/>
      <c r="L25" s="47"/>
      <c r="M25" s="6">
        <v>1</v>
      </c>
      <c r="N25" s="47"/>
      <c r="O25" s="47"/>
    </row>
    <row r="26" ht="14.25" spans="1:15">
      <c r="A26" s="10">
        <v>24</v>
      </c>
      <c r="B26" s="12"/>
      <c r="C26" s="7" t="s">
        <v>719</v>
      </c>
      <c r="D26" s="6">
        <v>2</v>
      </c>
      <c r="E26" s="6">
        <v>378</v>
      </c>
      <c r="F26" s="6">
        <v>60.4</v>
      </c>
      <c r="G26" s="6">
        <v>22831</v>
      </c>
      <c r="H26" s="6">
        <v>3000</v>
      </c>
      <c r="I26" s="6">
        <f>E26*2</f>
        <v>756</v>
      </c>
      <c r="J26" s="6">
        <f>E26*4</f>
        <v>1512</v>
      </c>
      <c r="K26" s="6"/>
      <c r="L26" s="47"/>
      <c r="M26" s="6">
        <v>1</v>
      </c>
      <c r="N26" s="6" t="s">
        <v>690</v>
      </c>
      <c r="O26" s="47"/>
    </row>
    <row r="27" ht="14.25" spans="1:15">
      <c r="A27" s="10">
        <v>25</v>
      </c>
      <c r="B27" s="12"/>
      <c r="C27" s="7" t="s">
        <v>720</v>
      </c>
      <c r="D27" s="6">
        <v>3</v>
      </c>
      <c r="E27" s="6">
        <v>2030</v>
      </c>
      <c r="F27" s="6" t="s">
        <v>721</v>
      </c>
      <c r="G27" s="6">
        <v>27400</v>
      </c>
      <c r="H27" s="29">
        <v>8120</v>
      </c>
      <c r="I27" s="6">
        <f>E27*2</f>
        <v>4060</v>
      </c>
      <c r="J27" s="6">
        <f>E27*4</f>
        <v>8120</v>
      </c>
      <c r="K27" s="6">
        <v>5</v>
      </c>
      <c r="L27" s="47"/>
      <c r="M27" s="6">
        <v>4</v>
      </c>
      <c r="N27" s="6" t="s">
        <v>690</v>
      </c>
      <c r="O27" s="47"/>
    </row>
    <row r="28" ht="27.75" spans="1:15">
      <c r="A28" s="10">
        <v>26</v>
      </c>
      <c r="B28" s="12"/>
      <c r="C28" s="7" t="s">
        <v>722</v>
      </c>
      <c r="D28" s="6">
        <v>4</v>
      </c>
      <c r="E28" s="6">
        <v>1625</v>
      </c>
      <c r="F28" s="6" t="s">
        <v>715</v>
      </c>
      <c r="G28" s="6">
        <v>6500</v>
      </c>
      <c r="H28" s="29">
        <v>6400</v>
      </c>
      <c r="I28" s="29"/>
      <c r="J28" s="29"/>
      <c r="K28" s="6">
        <v>3</v>
      </c>
      <c r="L28" s="47"/>
      <c r="M28" s="6">
        <v>3</v>
      </c>
      <c r="N28" s="47"/>
      <c r="O28" s="47"/>
    </row>
    <row r="29" ht="27.75" spans="1:15">
      <c r="A29" s="10">
        <v>27</v>
      </c>
      <c r="B29" s="12"/>
      <c r="C29" s="7" t="s">
        <v>723</v>
      </c>
      <c r="D29" s="6">
        <v>4</v>
      </c>
      <c r="E29" s="6">
        <v>1600</v>
      </c>
      <c r="F29" s="6" t="s">
        <v>715</v>
      </c>
      <c r="G29" s="6">
        <v>6400</v>
      </c>
      <c r="H29" s="29">
        <v>1600</v>
      </c>
      <c r="I29" s="29"/>
      <c r="J29" s="29"/>
      <c r="K29" s="6">
        <v>2</v>
      </c>
      <c r="L29" s="47"/>
      <c r="M29" s="6">
        <v>2</v>
      </c>
      <c r="N29" s="47"/>
      <c r="O29" s="47"/>
    </row>
    <row r="30" ht="27.75" spans="1:15">
      <c r="A30" s="10">
        <v>28</v>
      </c>
      <c r="B30" s="12"/>
      <c r="C30" s="7" t="s">
        <v>724</v>
      </c>
      <c r="D30" s="6">
        <v>4</v>
      </c>
      <c r="E30" s="6">
        <v>620</v>
      </c>
      <c r="F30" s="6">
        <v>8</v>
      </c>
      <c r="G30" s="6">
        <v>4960</v>
      </c>
      <c r="H30" s="29">
        <v>3720</v>
      </c>
      <c r="I30" s="29"/>
      <c r="J30" s="29"/>
      <c r="K30" s="6" t="s">
        <v>725</v>
      </c>
      <c r="L30" s="47"/>
      <c r="M30" s="6">
        <v>2</v>
      </c>
      <c r="N30" s="47"/>
      <c r="O30" s="47"/>
    </row>
    <row r="31" ht="14.25" spans="1:15">
      <c r="A31" s="10">
        <v>29</v>
      </c>
      <c r="B31" s="12"/>
      <c r="C31" s="7" t="s">
        <v>726</v>
      </c>
      <c r="D31" s="6">
        <v>4</v>
      </c>
      <c r="E31" s="6">
        <v>640</v>
      </c>
      <c r="F31" s="6">
        <v>15</v>
      </c>
      <c r="G31" s="6">
        <v>9600</v>
      </c>
      <c r="H31" s="29">
        <v>6560</v>
      </c>
      <c r="I31" s="29">
        <f>E31*1</f>
        <v>640</v>
      </c>
      <c r="J31" s="29">
        <f>E31*2</f>
        <v>1280</v>
      </c>
      <c r="K31" s="6">
        <v>1</v>
      </c>
      <c r="L31" s="47"/>
      <c r="M31" s="6">
        <v>2</v>
      </c>
      <c r="N31" s="6" t="s">
        <v>690</v>
      </c>
      <c r="O31" s="47"/>
    </row>
    <row r="32" ht="27.75" spans="1:15">
      <c r="A32" s="10">
        <v>30</v>
      </c>
      <c r="B32" s="12"/>
      <c r="C32" s="7" t="s">
        <v>727</v>
      </c>
      <c r="D32" s="6">
        <v>4</v>
      </c>
      <c r="E32" s="6">
        <v>160</v>
      </c>
      <c r="F32" s="6" t="s">
        <v>728</v>
      </c>
      <c r="G32" s="6">
        <v>1120</v>
      </c>
      <c r="H32" s="29">
        <v>0</v>
      </c>
      <c r="I32" s="29"/>
      <c r="J32" s="29"/>
      <c r="K32" s="6" t="s">
        <v>725</v>
      </c>
      <c r="L32" s="47"/>
      <c r="M32" s="50">
        <v>2</v>
      </c>
      <c r="N32" s="47"/>
      <c r="O32" s="47"/>
    </row>
    <row r="33" ht="27.75" spans="1:15">
      <c r="A33" s="10">
        <v>31</v>
      </c>
      <c r="B33" s="12"/>
      <c r="C33" s="7" t="s">
        <v>729</v>
      </c>
      <c r="D33" s="6">
        <v>3</v>
      </c>
      <c r="E33" s="6">
        <v>300</v>
      </c>
      <c r="F33" s="6">
        <v>50</v>
      </c>
      <c r="G33" s="6">
        <v>15000</v>
      </c>
      <c r="H33" s="6"/>
      <c r="I33" s="6">
        <f>E33*2</f>
        <v>600</v>
      </c>
      <c r="J33" s="6">
        <f>E33*4</f>
        <v>1200</v>
      </c>
      <c r="K33" s="6"/>
      <c r="L33" s="47"/>
      <c r="M33" s="5"/>
      <c r="N33" s="6" t="s">
        <v>690</v>
      </c>
      <c r="O33" s="47"/>
    </row>
    <row r="34" ht="14.25" spans="1:15">
      <c r="A34" s="10">
        <v>32</v>
      </c>
      <c r="B34" s="12"/>
      <c r="C34" s="7" t="s">
        <v>730</v>
      </c>
      <c r="D34" s="6">
        <v>4</v>
      </c>
      <c r="E34" s="6">
        <v>300</v>
      </c>
      <c r="F34" s="6">
        <v>20</v>
      </c>
      <c r="G34" s="6">
        <v>6000</v>
      </c>
      <c r="H34" s="6"/>
      <c r="I34" s="29">
        <f>E34*1</f>
        <v>300</v>
      </c>
      <c r="J34" s="29">
        <f>E34*2</f>
        <v>600</v>
      </c>
      <c r="K34" s="6"/>
      <c r="L34" s="47"/>
      <c r="M34" s="5"/>
      <c r="N34" s="6" t="s">
        <v>690</v>
      </c>
      <c r="O34" s="47"/>
    </row>
    <row r="35" ht="27.75" spans="1:15">
      <c r="A35" s="10">
        <v>33</v>
      </c>
      <c r="B35" s="12"/>
      <c r="C35" s="7" t="s">
        <v>731</v>
      </c>
      <c r="D35" s="6">
        <v>4</v>
      </c>
      <c r="E35" s="6">
        <v>150</v>
      </c>
      <c r="F35" s="6">
        <v>14</v>
      </c>
      <c r="G35" s="6">
        <v>2100</v>
      </c>
      <c r="H35" s="6"/>
      <c r="I35" s="6">
        <v>150</v>
      </c>
      <c r="J35" s="6">
        <v>300</v>
      </c>
      <c r="K35" s="6"/>
      <c r="L35" s="47"/>
      <c r="M35" s="10"/>
      <c r="N35" s="6" t="s">
        <v>690</v>
      </c>
      <c r="O35" s="47"/>
    </row>
    <row r="36" ht="27.75" spans="1:15">
      <c r="A36" s="10">
        <v>34</v>
      </c>
      <c r="B36" s="12"/>
      <c r="C36" s="7" t="s">
        <v>732</v>
      </c>
      <c r="D36" s="6">
        <v>4</v>
      </c>
      <c r="E36" s="6">
        <v>250</v>
      </c>
      <c r="F36" s="6">
        <v>4</v>
      </c>
      <c r="G36" s="6">
        <v>1000</v>
      </c>
      <c r="H36" s="6">
        <v>1200</v>
      </c>
      <c r="I36" s="6"/>
      <c r="J36" s="6"/>
      <c r="K36" s="6"/>
      <c r="L36" s="47"/>
      <c r="M36" s="50">
        <v>2</v>
      </c>
      <c r="N36" s="6"/>
      <c r="O36" s="47"/>
    </row>
    <row r="37" ht="14.25" spans="1:15">
      <c r="A37" s="10">
        <v>35</v>
      </c>
      <c r="B37" s="12"/>
      <c r="C37" s="7" t="s">
        <v>733</v>
      </c>
      <c r="D37" s="6">
        <v>4</v>
      </c>
      <c r="E37" s="6">
        <v>120</v>
      </c>
      <c r="F37" s="6">
        <v>10</v>
      </c>
      <c r="G37" s="6">
        <v>1200</v>
      </c>
      <c r="H37" s="6">
        <v>1440</v>
      </c>
      <c r="I37" s="6"/>
      <c r="J37" s="6"/>
      <c r="K37" s="6"/>
      <c r="L37" s="47"/>
      <c r="M37" s="5"/>
      <c r="N37" s="6"/>
      <c r="O37" s="47"/>
    </row>
    <row r="38" ht="14.25" spans="1:15">
      <c r="A38" s="10">
        <v>36</v>
      </c>
      <c r="B38" s="12"/>
      <c r="C38" s="7" t="s">
        <v>734</v>
      </c>
      <c r="D38" s="6">
        <v>4</v>
      </c>
      <c r="E38" s="6">
        <v>400</v>
      </c>
      <c r="F38" s="31" t="s">
        <v>735</v>
      </c>
      <c r="G38" s="6">
        <v>4000</v>
      </c>
      <c r="H38" s="6"/>
      <c r="I38" s="6"/>
      <c r="J38" s="6"/>
      <c r="K38" s="6"/>
      <c r="L38" s="47"/>
      <c r="M38" s="10"/>
      <c r="N38" s="6"/>
      <c r="O38" s="47"/>
    </row>
    <row r="39" ht="27.75" spans="1:15">
      <c r="A39" s="10">
        <v>37</v>
      </c>
      <c r="B39" s="6"/>
      <c r="C39" s="7" t="s">
        <v>736</v>
      </c>
      <c r="D39" s="6">
        <v>4</v>
      </c>
      <c r="E39" s="6">
        <v>580</v>
      </c>
      <c r="F39" s="6">
        <v>8</v>
      </c>
      <c r="G39" s="6">
        <v>4640</v>
      </c>
      <c r="H39" s="6"/>
      <c r="I39" s="6"/>
      <c r="J39" s="6"/>
      <c r="K39" s="6"/>
      <c r="L39" s="47"/>
      <c r="M39" s="6">
        <v>1</v>
      </c>
      <c r="N39" s="47"/>
      <c r="O39" s="47"/>
    </row>
    <row r="40" ht="14.25" spans="1:15">
      <c r="A40" s="10">
        <v>38</v>
      </c>
      <c r="B40" s="12" t="s">
        <v>737</v>
      </c>
      <c r="C40" s="7" t="s">
        <v>738</v>
      </c>
      <c r="D40" s="6">
        <v>3</v>
      </c>
      <c r="E40" s="6">
        <v>1520</v>
      </c>
      <c r="F40" s="6">
        <v>20</v>
      </c>
      <c r="G40" s="6">
        <v>30400</v>
      </c>
      <c r="H40" s="6">
        <v>10000</v>
      </c>
      <c r="I40" s="6">
        <f t="shared" ref="I40:I45" si="0">E40*2</f>
        <v>3040</v>
      </c>
      <c r="J40" s="6">
        <f t="shared" ref="J40:J45" si="1">E40*4</f>
        <v>6080</v>
      </c>
      <c r="K40" s="6">
        <v>5</v>
      </c>
      <c r="L40" s="47"/>
      <c r="M40" s="6">
        <v>3</v>
      </c>
      <c r="N40" s="6" t="s">
        <v>690</v>
      </c>
      <c r="O40" s="47"/>
    </row>
    <row r="41" ht="14.25" spans="1:15">
      <c r="A41" s="10">
        <v>39</v>
      </c>
      <c r="B41" s="12"/>
      <c r="C41" s="7" t="s">
        <v>739</v>
      </c>
      <c r="D41" s="6">
        <v>3</v>
      </c>
      <c r="E41" s="6">
        <v>2070</v>
      </c>
      <c r="F41" s="6">
        <v>20</v>
      </c>
      <c r="G41" s="6">
        <v>41400</v>
      </c>
      <c r="H41" s="6">
        <v>16600</v>
      </c>
      <c r="I41" s="6">
        <f t="shared" si="0"/>
        <v>4140</v>
      </c>
      <c r="J41" s="6">
        <f t="shared" si="1"/>
        <v>8280</v>
      </c>
      <c r="K41" s="43"/>
      <c r="L41" s="47"/>
      <c r="M41" s="6">
        <v>4</v>
      </c>
      <c r="N41" s="6" t="s">
        <v>690</v>
      </c>
      <c r="O41" s="47"/>
    </row>
    <row r="42" ht="14.25" spans="1:15">
      <c r="A42" s="10">
        <v>40</v>
      </c>
      <c r="B42" s="12"/>
      <c r="C42" s="7" t="s">
        <v>740</v>
      </c>
      <c r="D42" s="6">
        <v>3</v>
      </c>
      <c r="E42" s="6">
        <v>1500</v>
      </c>
      <c r="F42" s="6">
        <v>20</v>
      </c>
      <c r="G42" s="6">
        <v>30000</v>
      </c>
      <c r="H42" s="6">
        <v>12000</v>
      </c>
      <c r="I42" s="6">
        <f t="shared" si="0"/>
        <v>3000</v>
      </c>
      <c r="J42" s="6">
        <f t="shared" si="1"/>
        <v>6000</v>
      </c>
      <c r="K42" s="43"/>
      <c r="L42" s="47"/>
      <c r="M42" s="6">
        <v>3</v>
      </c>
      <c r="N42" s="6" t="s">
        <v>690</v>
      </c>
      <c r="O42" s="47"/>
    </row>
    <row r="43" ht="14.25" spans="1:15">
      <c r="A43" s="10">
        <v>41</v>
      </c>
      <c r="B43" s="12"/>
      <c r="C43" s="7" t="s">
        <v>741</v>
      </c>
      <c r="D43" s="6">
        <v>3</v>
      </c>
      <c r="E43" s="6">
        <v>1400</v>
      </c>
      <c r="F43" s="6">
        <v>20</v>
      </c>
      <c r="G43" s="6">
        <v>28000</v>
      </c>
      <c r="H43" s="6">
        <v>11000</v>
      </c>
      <c r="I43" s="6">
        <f t="shared" si="0"/>
        <v>2800</v>
      </c>
      <c r="J43" s="6">
        <f t="shared" si="1"/>
        <v>5600</v>
      </c>
      <c r="K43" s="6">
        <v>2</v>
      </c>
      <c r="L43" s="47"/>
      <c r="M43" s="6">
        <v>3</v>
      </c>
      <c r="N43" s="6" t="s">
        <v>690</v>
      </c>
      <c r="O43" s="47"/>
    </row>
    <row r="44" ht="14.25" spans="1:15">
      <c r="A44" s="10">
        <v>42</v>
      </c>
      <c r="B44" s="12"/>
      <c r="C44" s="7" t="s">
        <v>742</v>
      </c>
      <c r="D44" s="6">
        <v>4</v>
      </c>
      <c r="E44" s="6">
        <v>560</v>
      </c>
      <c r="F44" s="6">
        <v>8</v>
      </c>
      <c r="G44" s="6">
        <v>4480</v>
      </c>
      <c r="H44" s="6">
        <v>2000</v>
      </c>
      <c r="I44" s="6">
        <v>560</v>
      </c>
      <c r="J44" s="6">
        <v>1120</v>
      </c>
      <c r="K44" s="6">
        <v>2</v>
      </c>
      <c r="L44" s="47"/>
      <c r="M44" s="6">
        <v>1</v>
      </c>
      <c r="N44" s="6" t="s">
        <v>690</v>
      </c>
      <c r="O44" s="47"/>
    </row>
    <row r="45" ht="14.25" spans="1:15">
      <c r="A45" s="10">
        <v>43</v>
      </c>
      <c r="B45" s="12"/>
      <c r="C45" s="7" t="s">
        <v>743</v>
      </c>
      <c r="D45" s="6">
        <v>3</v>
      </c>
      <c r="E45" s="6">
        <v>300</v>
      </c>
      <c r="F45" s="6">
        <v>20</v>
      </c>
      <c r="G45" s="6">
        <v>6000</v>
      </c>
      <c r="H45" s="6">
        <v>1200</v>
      </c>
      <c r="I45" s="6">
        <f t="shared" si="0"/>
        <v>600</v>
      </c>
      <c r="J45" s="6">
        <f t="shared" si="1"/>
        <v>1200</v>
      </c>
      <c r="K45" s="6">
        <v>1</v>
      </c>
      <c r="L45" s="47"/>
      <c r="M45" s="6">
        <v>1</v>
      </c>
      <c r="N45" s="6" t="s">
        <v>690</v>
      </c>
      <c r="O45" s="47"/>
    </row>
    <row r="46" ht="27.75" spans="1:15">
      <c r="A46" s="10">
        <v>44</v>
      </c>
      <c r="B46" s="12"/>
      <c r="C46" s="7" t="s">
        <v>744</v>
      </c>
      <c r="D46" s="6">
        <v>4</v>
      </c>
      <c r="E46" s="6">
        <v>280</v>
      </c>
      <c r="F46" s="6">
        <v>12</v>
      </c>
      <c r="G46" s="6">
        <v>3360</v>
      </c>
      <c r="H46" s="6">
        <v>1000</v>
      </c>
      <c r="I46" s="29">
        <f>E46*1</f>
        <v>280</v>
      </c>
      <c r="J46" s="29">
        <f>E46*2</f>
        <v>560</v>
      </c>
      <c r="K46" s="6">
        <v>0</v>
      </c>
      <c r="L46" s="47"/>
      <c r="M46" s="6">
        <v>1</v>
      </c>
      <c r="N46" s="6" t="s">
        <v>690</v>
      </c>
      <c r="O46" s="47"/>
    </row>
    <row r="47" ht="14.25" spans="1:15">
      <c r="A47" s="10">
        <v>45</v>
      </c>
      <c r="B47" s="12"/>
      <c r="C47" s="7" t="s">
        <v>745</v>
      </c>
      <c r="D47" s="6">
        <v>4</v>
      </c>
      <c r="E47" s="6">
        <v>800</v>
      </c>
      <c r="F47" s="6">
        <v>6</v>
      </c>
      <c r="G47" s="6">
        <v>4800</v>
      </c>
      <c r="H47" s="6">
        <v>0</v>
      </c>
      <c r="I47" s="6">
        <v>800</v>
      </c>
      <c r="J47" s="6">
        <v>1600</v>
      </c>
      <c r="K47" s="6">
        <v>1</v>
      </c>
      <c r="L47" s="47"/>
      <c r="M47" s="6">
        <v>2</v>
      </c>
      <c r="N47" s="6" t="s">
        <v>690</v>
      </c>
      <c r="O47" s="47"/>
    </row>
    <row r="48" ht="41.25" spans="1:15">
      <c r="A48" s="10">
        <v>46</v>
      </c>
      <c r="B48" s="6"/>
      <c r="C48" s="7" t="s">
        <v>746</v>
      </c>
      <c r="D48" s="6">
        <v>4</v>
      </c>
      <c r="E48" s="9">
        <v>1000</v>
      </c>
      <c r="F48" s="9">
        <v>25</v>
      </c>
      <c r="G48" s="9">
        <v>25000</v>
      </c>
      <c r="H48" s="7"/>
      <c r="I48" s="6">
        <v>1000</v>
      </c>
      <c r="J48" s="6">
        <v>2000</v>
      </c>
      <c r="K48" s="6"/>
      <c r="L48" s="47"/>
      <c r="M48" s="6">
        <v>2</v>
      </c>
      <c r="N48" s="6" t="s">
        <v>690</v>
      </c>
      <c r="O48" s="51" t="s">
        <v>491</v>
      </c>
    </row>
    <row r="49" ht="26.25" customHeight="1" spans="1:15">
      <c r="A49" s="32" t="s">
        <v>674</v>
      </c>
      <c r="B49" s="33"/>
      <c r="C49" s="18"/>
      <c r="D49" s="34"/>
      <c r="E49" s="12">
        <f>SUM(E3:E48)</f>
        <v>46865</v>
      </c>
      <c r="F49" s="12"/>
      <c r="G49" s="12">
        <f>SUM(G3:G48)</f>
        <v>1030267</v>
      </c>
      <c r="H49" s="12">
        <v>287836</v>
      </c>
      <c r="I49" s="12">
        <f>SUM(I3:I48)</f>
        <v>61783</v>
      </c>
      <c r="J49" s="12">
        <f>SUM(J3:J48)</f>
        <v>123566</v>
      </c>
      <c r="K49" s="12">
        <v>41</v>
      </c>
      <c r="L49" s="12">
        <v>10</v>
      </c>
      <c r="M49" s="12">
        <v>90</v>
      </c>
      <c r="N49" s="52"/>
      <c r="O49" s="52"/>
    </row>
    <row r="50" ht="34.5" customHeight="1" spans="1:15">
      <c r="A50" s="35" t="s">
        <v>747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53"/>
    </row>
    <row r="51" ht="34.5" customHeight="1" spans="1:15">
      <c r="A51" s="37" t="s">
        <v>748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54"/>
    </row>
    <row r="52" ht="30.75" customHeight="1" spans="1:15">
      <c r="A52" s="39" t="s">
        <v>749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55"/>
    </row>
  </sheetData>
  <autoFilter ref="A2:O52">
    <extLst/>
  </autoFilter>
  <mergeCells count="15">
    <mergeCell ref="A1:O1"/>
    <mergeCell ref="A49:B49"/>
    <mergeCell ref="A50:O50"/>
    <mergeCell ref="A51:O51"/>
    <mergeCell ref="A52:O52"/>
    <mergeCell ref="B3:B21"/>
    <mergeCell ref="B22:B39"/>
    <mergeCell ref="B40:B48"/>
    <mergeCell ref="M8:M9"/>
    <mergeCell ref="M10:M11"/>
    <mergeCell ref="M12:M13"/>
    <mergeCell ref="M15:M16"/>
    <mergeCell ref="M19:M21"/>
    <mergeCell ref="M32:M35"/>
    <mergeCell ref="M36:M38"/>
  </mergeCells>
  <pageMargins left="0.393700787401575" right="0.393700787401575" top="0.984251968503937" bottom="0.590551181102362" header="0.511811023622047" footer="0.511811023622047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8"/>
  <sheetViews>
    <sheetView topLeftCell="A167" workbookViewId="0">
      <selection activeCell="J28" sqref="J28"/>
    </sheetView>
  </sheetViews>
  <sheetFormatPr defaultColWidth="9" defaultRowHeight="13.5"/>
  <cols>
    <col min="1" max="1" width="3.125" customWidth="1"/>
    <col min="3" max="3" width="18.875" customWidth="1"/>
    <col min="4" max="4" width="11.375" customWidth="1"/>
    <col min="5" max="5" width="9.5" customWidth="1"/>
    <col min="7" max="7" width="7.5" customWidth="1"/>
    <col min="8" max="8" width="7.875" customWidth="1"/>
    <col min="9" max="9" width="6.375" customWidth="1"/>
    <col min="10" max="10" width="13.125" customWidth="1"/>
  </cols>
  <sheetData>
    <row r="1" ht="39" customHeight="1" spans="1:10">
      <c r="A1" s="1" t="s">
        <v>750</v>
      </c>
      <c r="B1" s="1"/>
      <c r="C1" s="1"/>
      <c r="D1" s="1"/>
      <c r="E1" s="1"/>
      <c r="F1" s="1"/>
      <c r="G1" s="1"/>
      <c r="H1" s="1"/>
      <c r="I1" s="1"/>
      <c r="J1" s="1"/>
    </row>
    <row r="2" ht="41.25" spans="1:10">
      <c r="A2" s="2" t="s">
        <v>751</v>
      </c>
      <c r="B2" s="3" t="s">
        <v>752</v>
      </c>
      <c r="C2" s="4" t="s">
        <v>753</v>
      </c>
      <c r="D2" s="3" t="s">
        <v>754</v>
      </c>
      <c r="E2" s="3" t="s">
        <v>755</v>
      </c>
      <c r="F2" s="3" t="s">
        <v>756</v>
      </c>
      <c r="G2" s="3" t="s">
        <v>757</v>
      </c>
      <c r="H2" s="3" t="s">
        <v>758</v>
      </c>
      <c r="I2" s="3" t="s">
        <v>759</v>
      </c>
      <c r="J2" s="3" t="s">
        <v>760</v>
      </c>
    </row>
    <row r="3" ht="14.25" spans="1:10">
      <c r="A3" s="5" t="s">
        <v>761</v>
      </c>
      <c r="B3" s="6" t="s">
        <v>762</v>
      </c>
      <c r="C3" s="7" t="s">
        <v>763</v>
      </c>
      <c r="D3" s="6">
        <v>11725</v>
      </c>
      <c r="E3" s="6">
        <v>102</v>
      </c>
      <c r="F3" s="6">
        <v>407</v>
      </c>
      <c r="G3" s="6">
        <v>1</v>
      </c>
      <c r="H3" s="6"/>
      <c r="I3" s="6"/>
      <c r="J3" s="6"/>
    </row>
    <row r="4" ht="14.25" spans="1:10">
      <c r="A4" s="5"/>
      <c r="B4" s="6"/>
      <c r="C4" s="7" t="s">
        <v>764</v>
      </c>
      <c r="D4" s="6">
        <v>12060</v>
      </c>
      <c r="E4" s="6">
        <v>120</v>
      </c>
      <c r="F4" s="6">
        <v>425</v>
      </c>
      <c r="G4" s="6">
        <v>1</v>
      </c>
      <c r="H4" s="6"/>
      <c r="I4" s="6"/>
      <c r="J4" s="6"/>
    </row>
    <row r="5" ht="14.25" spans="1:10">
      <c r="A5" s="5"/>
      <c r="B5" s="6"/>
      <c r="C5" s="7" t="s">
        <v>765</v>
      </c>
      <c r="D5" s="6">
        <v>6700</v>
      </c>
      <c r="E5" s="6">
        <v>98</v>
      </c>
      <c r="F5" s="6">
        <v>416</v>
      </c>
      <c r="G5" s="6">
        <v>3</v>
      </c>
      <c r="H5" s="6"/>
      <c r="I5" s="6"/>
      <c r="J5" s="6"/>
    </row>
    <row r="6" ht="14.25" spans="1:10">
      <c r="A6" s="5"/>
      <c r="B6" s="6"/>
      <c r="C6" s="7" t="s">
        <v>766</v>
      </c>
      <c r="D6" s="6">
        <v>10050</v>
      </c>
      <c r="E6" s="6">
        <v>48</v>
      </c>
      <c r="F6" s="6">
        <v>268</v>
      </c>
      <c r="G6" s="6">
        <v>2</v>
      </c>
      <c r="H6" s="6"/>
      <c r="I6" s="6"/>
      <c r="J6" s="6"/>
    </row>
    <row r="7" ht="14.25" spans="1:10">
      <c r="A7" s="5"/>
      <c r="B7" s="6"/>
      <c r="C7" s="7" t="s">
        <v>767</v>
      </c>
      <c r="D7" s="6">
        <v>13065</v>
      </c>
      <c r="E7" s="6">
        <v>102</v>
      </c>
      <c r="F7" s="6">
        <v>440</v>
      </c>
      <c r="G7" s="6">
        <v>2</v>
      </c>
      <c r="H7" s="6"/>
      <c r="I7" s="6"/>
      <c r="J7" s="6"/>
    </row>
    <row r="8" ht="14.25" spans="1:10">
      <c r="A8" s="5"/>
      <c r="B8" s="6"/>
      <c r="C8" s="7" t="s">
        <v>768</v>
      </c>
      <c r="D8" s="6">
        <v>14070</v>
      </c>
      <c r="E8" s="6">
        <v>91</v>
      </c>
      <c r="F8" s="6">
        <v>305</v>
      </c>
      <c r="G8" s="6">
        <v>2</v>
      </c>
      <c r="H8" s="6"/>
      <c r="I8" s="6"/>
      <c r="J8" s="6"/>
    </row>
    <row r="9" ht="14.25" spans="1:10">
      <c r="A9" s="5"/>
      <c r="B9" s="6"/>
      <c r="C9" s="7" t="s">
        <v>769</v>
      </c>
      <c r="D9" s="6">
        <v>5695</v>
      </c>
      <c r="E9" s="6">
        <v>76</v>
      </c>
      <c r="F9" s="6">
        <v>320</v>
      </c>
      <c r="G9" s="6">
        <v>2</v>
      </c>
      <c r="H9" s="6"/>
      <c r="I9" s="6"/>
      <c r="J9" s="6"/>
    </row>
    <row r="10" ht="14.25" spans="1:10">
      <c r="A10" s="5"/>
      <c r="B10" s="6"/>
      <c r="C10" s="7" t="s">
        <v>770</v>
      </c>
      <c r="D10" s="6">
        <v>11725</v>
      </c>
      <c r="E10" s="6">
        <v>99</v>
      </c>
      <c r="F10" s="6">
        <v>273</v>
      </c>
      <c r="G10" s="6">
        <v>1</v>
      </c>
      <c r="H10" s="6"/>
      <c r="I10" s="6"/>
      <c r="J10" s="6"/>
    </row>
    <row r="11" ht="14.25" spans="1:10">
      <c r="A11" s="5"/>
      <c r="B11" s="6"/>
      <c r="C11" s="7" t="s">
        <v>771</v>
      </c>
      <c r="D11" s="6">
        <v>8375</v>
      </c>
      <c r="E11" s="6">
        <v>82</v>
      </c>
      <c r="F11" s="6">
        <v>199</v>
      </c>
      <c r="G11" s="6">
        <v>1</v>
      </c>
      <c r="H11" s="6"/>
      <c r="I11" s="6"/>
      <c r="J11" s="6"/>
    </row>
    <row r="12" ht="14.25" spans="1:10">
      <c r="A12" s="5"/>
      <c r="B12" s="6"/>
      <c r="C12" s="7" t="s">
        <v>772</v>
      </c>
      <c r="D12" s="6">
        <v>16415</v>
      </c>
      <c r="E12" s="6">
        <v>210</v>
      </c>
      <c r="F12" s="6">
        <v>479</v>
      </c>
      <c r="G12" s="6">
        <v>2</v>
      </c>
      <c r="H12" s="6"/>
      <c r="I12" s="6"/>
      <c r="J12" s="6"/>
    </row>
    <row r="13" ht="14.25" spans="1:10">
      <c r="A13" s="5"/>
      <c r="B13" s="6"/>
      <c r="C13" s="7" t="s">
        <v>773</v>
      </c>
      <c r="D13" s="6">
        <v>10050</v>
      </c>
      <c r="E13" s="6">
        <v>163</v>
      </c>
      <c r="F13" s="6">
        <v>370</v>
      </c>
      <c r="G13" s="6">
        <v>1</v>
      </c>
      <c r="H13" s="6"/>
      <c r="I13" s="6"/>
      <c r="J13" s="6"/>
    </row>
    <row r="14" ht="14.25" spans="1:10">
      <c r="A14" s="5"/>
      <c r="B14" s="6"/>
      <c r="C14" s="7" t="s">
        <v>774</v>
      </c>
      <c r="D14" s="6">
        <v>10050</v>
      </c>
      <c r="E14" s="6">
        <v>98</v>
      </c>
      <c r="F14" s="6">
        <v>483</v>
      </c>
      <c r="G14" s="6">
        <v>1</v>
      </c>
      <c r="H14" s="6"/>
      <c r="I14" s="6"/>
      <c r="J14" s="6"/>
    </row>
    <row r="15" ht="14.25" spans="1:10">
      <c r="A15" s="5"/>
      <c r="B15" s="6"/>
      <c r="C15" s="7" t="s">
        <v>775</v>
      </c>
      <c r="D15" s="6">
        <v>4355</v>
      </c>
      <c r="E15" s="6">
        <v>52</v>
      </c>
      <c r="F15" s="6">
        <v>125</v>
      </c>
      <c r="G15" s="6">
        <v>1</v>
      </c>
      <c r="H15" s="6"/>
      <c r="I15" s="6"/>
      <c r="J15" s="6"/>
    </row>
    <row r="16" ht="14.25" spans="1:10">
      <c r="A16" s="5"/>
      <c r="B16" s="6"/>
      <c r="C16" s="7" t="s">
        <v>776</v>
      </c>
      <c r="D16" s="6">
        <v>8375</v>
      </c>
      <c r="E16" s="6">
        <v>178</v>
      </c>
      <c r="F16" s="6">
        <v>442</v>
      </c>
      <c r="G16" s="6">
        <v>1</v>
      </c>
      <c r="H16" s="6"/>
      <c r="I16" s="6"/>
      <c r="J16" s="6"/>
    </row>
    <row r="17" ht="14.25" spans="1:10">
      <c r="A17" s="5"/>
      <c r="B17" s="6"/>
      <c r="C17" s="7" t="s">
        <v>777</v>
      </c>
      <c r="D17" s="6">
        <v>6700</v>
      </c>
      <c r="E17" s="6">
        <v>152</v>
      </c>
      <c r="F17" s="6">
        <v>352</v>
      </c>
      <c r="G17" s="6">
        <v>1</v>
      </c>
      <c r="H17" s="6"/>
      <c r="I17" s="6"/>
      <c r="J17" s="6"/>
    </row>
    <row r="18" ht="14.25" spans="1:10">
      <c r="A18" s="5"/>
      <c r="B18" s="6"/>
      <c r="C18" s="7" t="s">
        <v>778</v>
      </c>
      <c r="D18" s="6">
        <v>6700</v>
      </c>
      <c r="E18" s="6">
        <v>150</v>
      </c>
      <c r="F18" s="6">
        <v>363</v>
      </c>
      <c r="G18" s="6">
        <v>3</v>
      </c>
      <c r="H18" s="6"/>
      <c r="I18" s="6"/>
      <c r="J18" s="6"/>
    </row>
    <row r="19" ht="14.25" spans="1:10">
      <c r="A19" s="5"/>
      <c r="B19" s="6"/>
      <c r="C19" s="7" t="s">
        <v>779</v>
      </c>
      <c r="D19" s="6">
        <v>10050</v>
      </c>
      <c r="E19" s="6">
        <v>310</v>
      </c>
      <c r="F19" s="6">
        <v>807</v>
      </c>
      <c r="G19" s="6">
        <v>7</v>
      </c>
      <c r="H19" s="6"/>
      <c r="I19" s="6"/>
      <c r="J19" s="6"/>
    </row>
    <row r="20" ht="14.25" spans="1:10">
      <c r="A20" s="5"/>
      <c r="B20" s="6"/>
      <c r="C20" s="7" t="s">
        <v>780</v>
      </c>
      <c r="D20" s="6">
        <v>10050</v>
      </c>
      <c r="E20" s="6">
        <v>274</v>
      </c>
      <c r="F20" s="6">
        <v>602</v>
      </c>
      <c r="G20" s="6">
        <v>5</v>
      </c>
      <c r="H20" s="6"/>
      <c r="I20" s="6"/>
      <c r="J20" s="6"/>
    </row>
    <row r="21" ht="14.25" spans="1:10">
      <c r="A21" s="5"/>
      <c r="B21" s="6"/>
      <c r="C21" s="7" t="s">
        <v>781</v>
      </c>
      <c r="D21" s="6">
        <v>13400</v>
      </c>
      <c r="E21" s="6">
        <v>378</v>
      </c>
      <c r="F21" s="6">
        <v>786</v>
      </c>
      <c r="G21" s="6">
        <v>1</v>
      </c>
      <c r="H21" s="6"/>
      <c r="I21" s="6"/>
      <c r="J21" s="6"/>
    </row>
    <row r="22" ht="14.25" spans="1:10">
      <c r="A22" s="5"/>
      <c r="B22" s="6"/>
      <c r="C22" s="7" t="s">
        <v>782</v>
      </c>
      <c r="D22" s="6">
        <v>13400</v>
      </c>
      <c r="E22" s="6">
        <v>210</v>
      </c>
      <c r="F22" s="6">
        <v>344</v>
      </c>
      <c r="G22" s="6">
        <v>1</v>
      </c>
      <c r="H22" s="6"/>
      <c r="I22" s="6"/>
      <c r="J22" s="6"/>
    </row>
    <row r="23" ht="14.25" spans="1:10">
      <c r="A23" s="5"/>
      <c r="B23" s="6"/>
      <c r="C23" s="7" t="s">
        <v>783</v>
      </c>
      <c r="D23" s="6">
        <v>10050</v>
      </c>
      <c r="E23" s="6">
        <v>95</v>
      </c>
      <c r="F23" s="6">
        <v>161</v>
      </c>
      <c r="G23" s="6">
        <v>1</v>
      </c>
      <c r="H23" s="6"/>
      <c r="I23" s="6"/>
      <c r="J23" s="6"/>
    </row>
    <row r="24" ht="14.25" spans="1:10">
      <c r="A24" s="5"/>
      <c r="B24" s="6"/>
      <c r="C24" s="7" t="s">
        <v>784</v>
      </c>
      <c r="D24" s="6">
        <v>13400</v>
      </c>
      <c r="E24" s="6">
        <v>172</v>
      </c>
      <c r="F24" s="6">
        <v>359</v>
      </c>
      <c r="G24" s="6">
        <v>2</v>
      </c>
      <c r="H24" s="6"/>
      <c r="I24" s="6"/>
      <c r="J24" s="6"/>
    </row>
    <row r="25" ht="14.25" spans="1:10">
      <c r="A25" s="5"/>
      <c r="B25" s="6"/>
      <c r="C25" s="7" t="s">
        <v>785</v>
      </c>
      <c r="D25" s="6">
        <v>6700</v>
      </c>
      <c r="E25" s="6">
        <v>86</v>
      </c>
      <c r="F25" s="6">
        <v>167</v>
      </c>
      <c r="G25" s="6">
        <v>1</v>
      </c>
      <c r="H25" s="6"/>
      <c r="I25" s="6"/>
      <c r="J25" s="6"/>
    </row>
    <row r="26" ht="14.25" spans="1:10">
      <c r="A26" s="5"/>
      <c r="B26" s="6"/>
      <c r="C26" s="7" t="s">
        <v>786</v>
      </c>
      <c r="D26" s="6">
        <v>4360</v>
      </c>
      <c r="E26" s="6">
        <v>83</v>
      </c>
      <c r="F26" s="6">
        <v>205</v>
      </c>
      <c r="G26" s="6">
        <v>1</v>
      </c>
      <c r="H26" s="6"/>
      <c r="I26" s="6"/>
      <c r="J26" s="6"/>
    </row>
    <row r="27" ht="14.25" spans="1:10">
      <c r="A27" s="5"/>
      <c r="B27" s="6"/>
      <c r="C27" s="7" t="s">
        <v>787</v>
      </c>
      <c r="D27" s="6">
        <v>10050</v>
      </c>
      <c r="E27" s="6">
        <v>23</v>
      </c>
      <c r="F27" s="6">
        <v>75</v>
      </c>
      <c r="G27" s="6">
        <v>1</v>
      </c>
      <c r="H27" s="6"/>
      <c r="I27" s="6"/>
      <c r="J27" s="6"/>
    </row>
    <row r="28" ht="14.25" spans="1:10">
      <c r="A28" s="5"/>
      <c r="B28" s="6"/>
      <c r="C28" s="7" t="s">
        <v>788</v>
      </c>
      <c r="D28" s="6">
        <v>6700</v>
      </c>
      <c r="E28" s="6">
        <v>132</v>
      </c>
      <c r="F28" s="6">
        <v>361</v>
      </c>
      <c r="G28" s="6">
        <v>2</v>
      </c>
      <c r="H28" s="6"/>
      <c r="I28" s="6"/>
      <c r="J28" s="6"/>
    </row>
    <row r="29" ht="14.25" spans="1:10">
      <c r="A29" s="5"/>
      <c r="B29" s="6" t="s">
        <v>789</v>
      </c>
      <c r="C29" s="7" t="s">
        <v>790</v>
      </c>
      <c r="D29" s="6">
        <v>6700</v>
      </c>
      <c r="E29" s="6">
        <v>112</v>
      </c>
      <c r="F29" s="6">
        <v>272</v>
      </c>
      <c r="G29" s="6">
        <v>1</v>
      </c>
      <c r="H29" s="6"/>
      <c r="I29" s="6"/>
      <c r="J29" s="6"/>
    </row>
    <row r="30" ht="14.25" spans="1:10">
      <c r="A30" s="5"/>
      <c r="B30" s="6" t="s">
        <v>791</v>
      </c>
      <c r="C30" s="7" t="s">
        <v>792</v>
      </c>
      <c r="D30" s="6">
        <v>9380</v>
      </c>
      <c r="E30" s="6">
        <v>156</v>
      </c>
      <c r="F30" s="6">
        <v>468</v>
      </c>
      <c r="G30" s="6">
        <v>4</v>
      </c>
      <c r="H30" s="6"/>
      <c r="I30" s="6"/>
      <c r="J30" s="6"/>
    </row>
    <row r="31" ht="14.25" spans="1:10">
      <c r="A31" s="5"/>
      <c r="B31" s="6"/>
      <c r="C31" s="7" t="s">
        <v>793</v>
      </c>
      <c r="D31" s="6">
        <v>21105</v>
      </c>
      <c r="E31" s="6">
        <v>241</v>
      </c>
      <c r="F31" s="6">
        <v>723</v>
      </c>
      <c r="G31" s="6">
        <v>2</v>
      </c>
      <c r="H31" s="6"/>
      <c r="I31" s="6"/>
      <c r="J31" s="6"/>
    </row>
    <row r="32" ht="14.25" spans="1:10">
      <c r="A32" s="5"/>
      <c r="B32" s="6"/>
      <c r="C32" s="7" t="s">
        <v>794</v>
      </c>
      <c r="D32" s="6">
        <v>10050</v>
      </c>
      <c r="E32" s="6">
        <v>273</v>
      </c>
      <c r="F32" s="6">
        <v>804</v>
      </c>
      <c r="G32" s="6">
        <v>4</v>
      </c>
      <c r="H32" s="6"/>
      <c r="I32" s="6"/>
      <c r="J32" s="6"/>
    </row>
    <row r="33" ht="14.25" spans="1:10">
      <c r="A33" s="5"/>
      <c r="B33" s="6"/>
      <c r="C33" s="7" t="s">
        <v>795</v>
      </c>
      <c r="D33" s="6">
        <v>12395</v>
      </c>
      <c r="E33" s="6">
        <v>122</v>
      </c>
      <c r="F33" s="6">
        <v>352</v>
      </c>
      <c r="G33" s="6">
        <v>8</v>
      </c>
      <c r="H33" s="6"/>
      <c r="I33" s="6"/>
      <c r="J33" s="6"/>
    </row>
    <row r="34" ht="14.25" spans="1:10">
      <c r="A34" s="5"/>
      <c r="B34" s="6"/>
      <c r="C34" s="7" t="s">
        <v>796</v>
      </c>
      <c r="D34" s="6">
        <v>9715</v>
      </c>
      <c r="E34" s="6">
        <v>269</v>
      </c>
      <c r="F34" s="6">
        <v>769</v>
      </c>
      <c r="G34" s="6">
        <v>3</v>
      </c>
      <c r="H34" s="6"/>
      <c r="I34" s="6"/>
      <c r="J34" s="6"/>
    </row>
    <row r="35" ht="14.25" spans="1:10">
      <c r="A35" s="5"/>
      <c r="B35" s="6"/>
      <c r="C35" s="7" t="s">
        <v>797</v>
      </c>
      <c r="D35" s="6">
        <v>16415</v>
      </c>
      <c r="E35" s="6">
        <v>221</v>
      </c>
      <c r="F35" s="6">
        <v>686</v>
      </c>
      <c r="G35" s="6">
        <v>0</v>
      </c>
      <c r="H35" s="6"/>
      <c r="I35" s="6"/>
      <c r="J35" s="6"/>
    </row>
    <row r="36" ht="14.25" spans="1:10">
      <c r="A36" s="5"/>
      <c r="B36" s="6"/>
      <c r="C36" s="7" t="s">
        <v>798</v>
      </c>
      <c r="D36" s="6">
        <v>14070</v>
      </c>
      <c r="E36" s="6">
        <v>165</v>
      </c>
      <c r="F36" s="6">
        <v>494</v>
      </c>
      <c r="G36" s="6">
        <v>3</v>
      </c>
      <c r="H36" s="6"/>
      <c r="I36" s="6"/>
      <c r="J36" s="6"/>
    </row>
    <row r="37" ht="14.25" spans="1:10">
      <c r="A37" s="5"/>
      <c r="B37" s="6"/>
      <c r="C37" s="7" t="s">
        <v>799</v>
      </c>
      <c r="D37" s="6">
        <v>16750</v>
      </c>
      <c r="E37" s="6">
        <v>315</v>
      </c>
      <c r="F37" s="6">
        <v>874</v>
      </c>
      <c r="G37" s="6">
        <v>5</v>
      </c>
      <c r="H37" s="6"/>
      <c r="I37" s="6"/>
      <c r="J37" s="6"/>
    </row>
    <row r="38" ht="14.25" spans="1:10">
      <c r="A38" s="5"/>
      <c r="B38" s="6"/>
      <c r="C38" s="7" t="s">
        <v>800</v>
      </c>
      <c r="D38" s="6">
        <v>18425</v>
      </c>
      <c r="E38" s="6">
        <v>368</v>
      </c>
      <c r="F38" s="6">
        <v>1008</v>
      </c>
      <c r="G38" s="6">
        <v>8</v>
      </c>
      <c r="H38" s="6"/>
      <c r="I38" s="6"/>
      <c r="J38" s="6"/>
    </row>
    <row r="39" ht="14.25" spans="1:10">
      <c r="A39" s="5"/>
      <c r="B39" s="6" t="s">
        <v>801</v>
      </c>
      <c r="C39" s="7" t="s">
        <v>802</v>
      </c>
      <c r="D39" s="6">
        <v>19765</v>
      </c>
      <c r="E39" s="6">
        <v>289</v>
      </c>
      <c r="F39" s="6">
        <v>725</v>
      </c>
      <c r="G39" s="6">
        <v>1</v>
      </c>
      <c r="H39" s="6"/>
      <c r="I39" s="6"/>
      <c r="J39" s="6"/>
    </row>
    <row r="40" ht="14.25" spans="1:10">
      <c r="A40" s="5"/>
      <c r="B40" s="6"/>
      <c r="C40" s="7" t="s">
        <v>785</v>
      </c>
      <c r="D40" s="6">
        <v>13065</v>
      </c>
      <c r="E40" s="6">
        <v>244</v>
      </c>
      <c r="F40" s="6">
        <v>610</v>
      </c>
      <c r="G40" s="6">
        <v>2</v>
      </c>
      <c r="H40" s="6"/>
      <c r="I40" s="6"/>
      <c r="J40" s="6"/>
    </row>
    <row r="41" ht="14.25" spans="1:10">
      <c r="A41" s="5"/>
      <c r="B41" s="6" t="s">
        <v>803</v>
      </c>
      <c r="C41" s="7" t="s">
        <v>804</v>
      </c>
      <c r="D41" s="6">
        <v>19095</v>
      </c>
      <c r="E41" s="6">
        <v>250</v>
      </c>
      <c r="F41" s="6">
        <v>700</v>
      </c>
      <c r="G41" s="6">
        <v>6</v>
      </c>
      <c r="H41" s="6"/>
      <c r="I41" s="6"/>
      <c r="J41" s="6"/>
    </row>
    <row r="42" ht="14.25" spans="1:10">
      <c r="A42" s="5"/>
      <c r="B42" s="6"/>
      <c r="C42" s="7" t="s">
        <v>805</v>
      </c>
      <c r="D42" s="6">
        <v>7705</v>
      </c>
      <c r="E42" s="6">
        <v>60</v>
      </c>
      <c r="F42" s="6">
        <v>150</v>
      </c>
      <c r="G42" s="6">
        <v>1</v>
      </c>
      <c r="H42" s="6"/>
      <c r="I42" s="6"/>
      <c r="J42" s="6"/>
    </row>
    <row r="43" ht="14.25" spans="1:10">
      <c r="A43" s="5"/>
      <c r="B43" s="6" t="s">
        <v>806</v>
      </c>
      <c r="C43" s="7" t="s">
        <v>807</v>
      </c>
      <c r="D43" s="6">
        <v>5025</v>
      </c>
      <c r="E43" s="6">
        <v>50</v>
      </c>
      <c r="F43" s="6">
        <v>113</v>
      </c>
      <c r="G43" s="6">
        <v>2</v>
      </c>
      <c r="H43" s="6"/>
      <c r="I43" s="6"/>
      <c r="J43" s="6"/>
    </row>
    <row r="44" ht="14.25" spans="1:10">
      <c r="A44" s="5"/>
      <c r="B44" s="6"/>
      <c r="C44" s="7" t="s">
        <v>808</v>
      </c>
      <c r="D44" s="6">
        <v>5025</v>
      </c>
      <c r="E44" s="6">
        <v>75</v>
      </c>
      <c r="F44" s="6">
        <v>220</v>
      </c>
      <c r="G44" s="6">
        <v>4</v>
      </c>
      <c r="H44" s="6"/>
      <c r="I44" s="6"/>
      <c r="J44" s="6"/>
    </row>
    <row r="45" ht="14.25" spans="1:10">
      <c r="A45" s="5"/>
      <c r="B45" s="6"/>
      <c r="C45" s="7" t="s">
        <v>809</v>
      </c>
      <c r="D45" s="6">
        <v>2100</v>
      </c>
      <c r="E45" s="6">
        <v>71</v>
      </c>
      <c r="F45" s="6">
        <v>193</v>
      </c>
      <c r="G45" s="6">
        <v>3</v>
      </c>
      <c r="H45" s="6"/>
      <c r="I45" s="6"/>
      <c r="J45" s="6"/>
    </row>
    <row r="46" ht="14.25" spans="1:10">
      <c r="A46" s="5"/>
      <c r="B46" s="6"/>
      <c r="C46" s="7" t="s">
        <v>810</v>
      </c>
      <c r="D46" s="6">
        <v>3000</v>
      </c>
      <c r="E46" s="6">
        <v>46</v>
      </c>
      <c r="F46" s="6">
        <v>180</v>
      </c>
      <c r="G46" s="6">
        <v>2</v>
      </c>
      <c r="H46" s="6"/>
      <c r="I46" s="6"/>
      <c r="J46" s="6"/>
    </row>
    <row r="47" ht="14.25" spans="1:10">
      <c r="A47" s="5"/>
      <c r="B47" s="6" t="s">
        <v>811</v>
      </c>
      <c r="C47" s="7" t="s">
        <v>812</v>
      </c>
      <c r="D47" s="6">
        <v>3350</v>
      </c>
      <c r="E47" s="6">
        <v>30</v>
      </c>
      <c r="F47" s="6">
        <v>90</v>
      </c>
      <c r="G47" s="6">
        <v>2</v>
      </c>
      <c r="H47" s="6"/>
      <c r="I47" s="6"/>
      <c r="J47" s="6"/>
    </row>
    <row r="48" ht="14.25" spans="1:10">
      <c r="A48" s="5"/>
      <c r="B48" s="6"/>
      <c r="C48" s="7" t="s">
        <v>813</v>
      </c>
      <c r="D48" s="6">
        <v>3350</v>
      </c>
      <c r="E48" s="6">
        <v>30</v>
      </c>
      <c r="F48" s="6">
        <v>120</v>
      </c>
      <c r="G48" s="6">
        <v>2</v>
      </c>
      <c r="H48" s="6"/>
      <c r="I48" s="6"/>
      <c r="J48" s="6"/>
    </row>
    <row r="49" ht="14.25" spans="1:10">
      <c r="A49" s="5"/>
      <c r="B49" s="6"/>
      <c r="C49" s="7" t="s">
        <v>814</v>
      </c>
      <c r="D49" s="6">
        <v>6030</v>
      </c>
      <c r="E49" s="6">
        <v>35</v>
      </c>
      <c r="F49" s="6">
        <v>120</v>
      </c>
      <c r="G49" s="6">
        <v>2</v>
      </c>
      <c r="H49" s="6"/>
      <c r="I49" s="6"/>
      <c r="J49" s="6"/>
    </row>
    <row r="50" ht="14.25" spans="1:10">
      <c r="A50" s="5"/>
      <c r="B50" s="6" t="s">
        <v>815</v>
      </c>
      <c r="C50" s="7" t="s">
        <v>816</v>
      </c>
      <c r="D50" s="6">
        <v>8750</v>
      </c>
      <c r="E50" s="6">
        <v>128</v>
      </c>
      <c r="F50" s="6">
        <v>350</v>
      </c>
      <c r="G50" s="6">
        <v>2</v>
      </c>
      <c r="H50" s="6"/>
      <c r="I50" s="6"/>
      <c r="J50" s="6"/>
    </row>
    <row r="51" ht="14.25" spans="1:10">
      <c r="A51" s="5"/>
      <c r="B51" s="6"/>
      <c r="C51" s="7" t="s">
        <v>817</v>
      </c>
      <c r="D51" s="6">
        <v>4500</v>
      </c>
      <c r="E51" s="6">
        <v>52</v>
      </c>
      <c r="F51" s="6">
        <v>130</v>
      </c>
      <c r="G51" s="6">
        <v>3</v>
      </c>
      <c r="H51" s="6"/>
      <c r="I51" s="6"/>
      <c r="J51" s="6"/>
    </row>
    <row r="52" ht="14.25" spans="1:10">
      <c r="A52" s="5"/>
      <c r="B52" s="6"/>
      <c r="C52" s="7" t="s">
        <v>818</v>
      </c>
      <c r="D52" s="6">
        <v>6250</v>
      </c>
      <c r="E52" s="6">
        <v>180</v>
      </c>
      <c r="F52" s="6">
        <v>450</v>
      </c>
      <c r="G52" s="6">
        <v>5</v>
      </c>
      <c r="H52" s="6"/>
      <c r="I52" s="6"/>
      <c r="J52" s="6"/>
    </row>
    <row r="53" ht="14.25" spans="1:10">
      <c r="A53" s="5"/>
      <c r="B53" s="6"/>
      <c r="C53" s="7" t="s">
        <v>819</v>
      </c>
      <c r="D53" s="6">
        <v>11250</v>
      </c>
      <c r="E53" s="6">
        <v>160</v>
      </c>
      <c r="F53" s="6">
        <v>350</v>
      </c>
      <c r="G53" s="6">
        <v>6</v>
      </c>
      <c r="H53" s="6"/>
      <c r="I53" s="6"/>
      <c r="J53" s="6"/>
    </row>
    <row r="54" ht="14.25" spans="1:10">
      <c r="A54" s="5"/>
      <c r="B54" s="6"/>
      <c r="C54" s="7" t="s">
        <v>820</v>
      </c>
      <c r="D54" s="6">
        <v>2500</v>
      </c>
      <c r="E54" s="6">
        <v>16</v>
      </c>
      <c r="F54" s="6">
        <v>40</v>
      </c>
      <c r="G54" s="6">
        <v>1</v>
      </c>
      <c r="H54" s="6"/>
      <c r="I54" s="6"/>
      <c r="J54" s="6"/>
    </row>
    <row r="55" ht="14.25" spans="1:10">
      <c r="A55" s="5"/>
      <c r="B55" s="6"/>
      <c r="C55" s="7" t="s">
        <v>821</v>
      </c>
      <c r="D55" s="6">
        <v>5000</v>
      </c>
      <c r="E55" s="6">
        <v>136</v>
      </c>
      <c r="F55" s="6">
        <v>340</v>
      </c>
      <c r="G55" s="6">
        <v>2</v>
      </c>
      <c r="H55" s="6"/>
      <c r="I55" s="6"/>
      <c r="J55" s="6"/>
    </row>
    <row r="56" ht="14.25" spans="1:10">
      <c r="A56" s="5"/>
      <c r="B56" s="6"/>
      <c r="C56" s="7" t="s">
        <v>822</v>
      </c>
      <c r="D56" s="6">
        <v>5000</v>
      </c>
      <c r="E56" s="6">
        <v>128</v>
      </c>
      <c r="F56" s="6">
        <v>320</v>
      </c>
      <c r="G56" s="6">
        <v>0</v>
      </c>
      <c r="H56" s="6"/>
      <c r="I56" s="6"/>
      <c r="J56" s="6"/>
    </row>
    <row r="57" ht="14.25" spans="1:10">
      <c r="A57" s="5"/>
      <c r="B57" s="6" t="s">
        <v>823</v>
      </c>
      <c r="C57" s="7" t="s">
        <v>824</v>
      </c>
      <c r="D57" s="6">
        <v>19965</v>
      </c>
      <c r="E57" s="6">
        <v>195</v>
      </c>
      <c r="F57" s="6">
        <v>610</v>
      </c>
      <c r="G57" s="6">
        <v>7</v>
      </c>
      <c r="H57" s="6"/>
      <c r="I57" s="6"/>
      <c r="J57" s="6"/>
    </row>
    <row r="58" ht="14.25" spans="1:10">
      <c r="A58" s="5"/>
      <c r="B58" s="6"/>
      <c r="C58" s="7" t="s">
        <v>825</v>
      </c>
      <c r="D58" s="6">
        <v>12500</v>
      </c>
      <c r="E58" s="6">
        <v>270</v>
      </c>
      <c r="F58" s="6">
        <v>735</v>
      </c>
      <c r="G58" s="6">
        <v>9</v>
      </c>
      <c r="H58" s="6"/>
      <c r="I58" s="6"/>
      <c r="J58" s="6"/>
    </row>
    <row r="59" ht="14.25" spans="1:10">
      <c r="A59" s="5"/>
      <c r="B59" s="6"/>
      <c r="C59" s="7" t="s">
        <v>826</v>
      </c>
      <c r="D59" s="6">
        <v>8750</v>
      </c>
      <c r="E59" s="6">
        <v>230</v>
      </c>
      <c r="F59" s="6">
        <v>610</v>
      </c>
      <c r="G59" s="6">
        <v>5</v>
      </c>
      <c r="H59" s="6"/>
      <c r="I59" s="6"/>
      <c r="J59" s="6"/>
    </row>
    <row r="60" ht="14.25" spans="1:10">
      <c r="A60" s="5"/>
      <c r="B60" s="6"/>
      <c r="C60" s="7" t="s">
        <v>827</v>
      </c>
      <c r="D60" s="6">
        <v>15000</v>
      </c>
      <c r="E60" s="6">
        <v>310</v>
      </c>
      <c r="F60" s="6">
        <v>770</v>
      </c>
      <c r="G60" s="6">
        <v>8</v>
      </c>
      <c r="H60" s="6"/>
      <c r="I60" s="6"/>
      <c r="J60" s="6"/>
    </row>
    <row r="61" ht="14.25" spans="1:10">
      <c r="A61" s="5"/>
      <c r="B61" s="6" t="s">
        <v>803</v>
      </c>
      <c r="C61" s="7" t="s">
        <v>828</v>
      </c>
      <c r="D61" s="6">
        <v>8035</v>
      </c>
      <c r="E61" s="6">
        <v>110</v>
      </c>
      <c r="F61" s="6">
        <v>130</v>
      </c>
      <c r="G61" s="6">
        <v>2</v>
      </c>
      <c r="H61" s="6"/>
      <c r="I61" s="6"/>
      <c r="J61" s="6"/>
    </row>
    <row r="62" ht="14.25" spans="1:10">
      <c r="A62" s="5"/>
      <c r="B62" s="6" t="s">
        <v>829</v>
      </c>
      <c r="C62" s="7" t="s">
        <v>830</v>
      </c>
      <c r="D62" s="6">
        <v>4750</v>
      </c>
      <c r="E62" s="6">
        <v>115</v>
      </c>
      <c r="F62" s="6">
        <v>290</v>
      </c>
      <c r="G62" s="6">
        <v>3</v>
      </c>
      <c r="H62" s="6"/>
      <c r="I62" s="6"/>
      <c r="J62" s="6"/>
    </row>
    <row r="63" ht="14.25" spans="1:10">
      <c r="A63" s="5"/>
      <c r="B63" s="6"/>
      <c r="C63" s="8" t="s">
        <v>831</v>
      </c>
      <c r="D63" s="9">
        <v>200</v>
      </c>
      <c r="E63" s="6"/>
      <c r="F63" s="6"/>
      <c r="G63" s="6"/>
      <c r="H63" s="6"/>
      <c r="I63" s="6"/>
      <c r="J63" s="6"/>
    </row>
    <row r="64" ht="14.25" spans="1:10">
      <c r="A64" s="5"/>
      <c r="B64" s="6"/>
      <c r="C64" s="8" t="s">
        <v>832</v>
      </c>
      <c r="D64" s="9">
        <v>150</v>
      </c>
      <c r="E64" s="6"/>
      <c r="F64" s="6"/>
      <c r="G64" s="6"/>
      <c r="H64" s="6"/>
      <c r="I64" s="6"/>
      <c r="J64" s="6"/>
    </row>
    <row r="65" ht="14.25" spans="1:10">
      <c r="A65" s="5"/>
      <c r="B65" s="6"/>
      <c r="C65" s="7" t="s">
        <v>833</v>
      </c>
      <c r="D65" s="6">
        <v>5750</v>
      </c>
      <c r="E65" s="6">
        <v>160</v>
      </c>
      <c r="F65" s="6">
        <v>450</v>
      </c>
      <c r="G65" s="6">
        <v>4</v>
      </c>
      <c r="H65" s="6"/>
      <c r="I65" s="6"/>
      <c r="J65" s="6"/>
    </row>
    <row r="66" ht="14.25" spans="1:10">
      <c r="A66" s="5"/>
      <c r="B66" s="6"/>
      <c r="C66" s="8" t="s">
        <v>834</v>
      </c>
      <c r="D66" s="9">
        <v>200</v>
      </c>
      <c r="E66" s="6"/>
      <c r="F66" s="6"/>
      <c r="G66" s="6"/>
      <c r="H66" s="6"/>
      <c r="I66" s="6"/>
      <c r="J66" s="6"/>
    </row>
    <row r="67" ht="14.25" spans="1:10">
      <c r="A67" s="5"/>
      <c r="B67" s="6"/>
      <c r="C67" s="7" t="s">
        <v>778</v>
      </c>
      <c r="D67" s="6">
        <v>3750</v>
      </c>
      <c r="E67" s="6">
        <v>45</v>
      </c>
      <c r="F67" s="6">
        <v>120</v>
      </c>
      <c r="G67" s="6">
        <v>3</v>
      </c>
      <c r="H67" s="6"/>
      <c r="I67" s="6"/>
      <c r="J67" s="6"/>
    </row>
    <row r="68" ht="14.25" spans="1:10">
      <c r="A68" s="5"/>
      <c r="B68" s="6"/>
      <c r="C68" s="7" t="s">
        <v>835</v>
      </c>
      <c r="D68" s="6">
        <v>2500</v>
      </c>
      <c r="E68" s="6">
        <v>40</v>
      </c>
      <c r="F68" s="6">
        <v>110</v>
      </c>
      <c r="G68" s="6">
        <v>2</v>
      </c>
      <c r="H68" s="6"/>
      <c r="I68" s="6"/>
      <c r="J68" s="6"/>
    </row>
    <row r="69" ht="14.25" spans="1:10">
      <c r="A69" s="5"/>
      <c r="B69" s="6"/>
      <c r="C69" s="7" t="s">
        <v>836</v>
      </c>
      <c r="D69" s="6">
        <v>4750</v>
      </c>
      <c r="E69" s="6">
        <v>70</v>
      </c>
      <c r="F69" s="6">
        <v>220</v>
      </c>
      <c r="G69" s="6">
        <v>3</v>
      </c>
      <c r="H69" s="6"/>
      <c r="I69" s="6"/>
      <c r="J69" s="6"/>
    </row>
    <row r="70" ht="14.25" spans="1:10">
      <c r="A70" s="5"/>
      <c r="B70" s="6"/>
      <c r="C70" s="8" t="s">
        <v>837</v>
      </c>
      <c r="D70" s="9">
        <v>345</v>
      </c>
      <c r="E70" s="6"/>
      <c r="F70" s="6"/>
      <c r="G70" s="6"/>
      <c r="H70" s="6"/>
      <c r="I70" s="6"/>
      <c r="J70" s="6"/>
    </row>
    <row r="71" ht="14.25" spans="1:10">
      <c r="A71" s="5"/>
      <c r="B71" s="6"/>
      <c r="C71" s="7" t="s">
        <v>838</v>
      </c>
      <c r="D71" s="6">
        <v>3750</v>
      </c>
      <c r="E71" s="6">
        <v>60</v>
      </c>
      <c r="F71" s="6">
        <v>150</v>
      </c>
      <c r="G71" s="6">
        <v>3</v>
      </c>
      <c r="H71" s="6"/>
      <c r="I71" s="6"/>
      <c r="J71" s="6"/>
    </row>
    <row r="72" ht="14.25" spans="1:10">
      <c r="A72" s="5"/>
      <c r="B72" s="6" t="s">
        <v>806</v>
      </c>
      <c r="C72" s="7" t="s">
        <v>839</v>
      </c>
      <c r="D72" s="6">
        <v>6000</v>
      </c>
      <c r="E72" s="6">
        <v>90</v>
      </c>
      <c r="F72" s="6">
        <v>290</v>
      </c>
      <c r="G72" s="6">
        <v>2</v>
      </c>
      <c r="H72" s="6"/>
      <c r="I72" s="6"/>
      <c r="J72" s="6"/>
    </row>
    <row r="73" ht="14.25" spans="1:10">
      <c r="A73" s="5"/>
      <c r="B73" s="6"/>
      <c r="C73" s="7" t="s">
        <v>840</v>
      </c>
      <c r="D73" s="6">
        <v>3000</v>
      </c>
      <c r="E73" s="6">
        <v>57</v>
      </c>
      <c r="F73" s="6">
        <v>170</v>
      </c>
      <c r="G73" s="6">
        <v>2</v>
      </c>
      <c r="H73" s="6"/>
      <c r="I73" s="6"/>
      <c r="J73" s="6"/>
    </row>
    <row r="74" ht="14.25" spans="1:10">
      <c r="A74" s="5"/>
      <c r="B74" s="6"/>
      <c r="C74" s="7" t="s">
        <v>841</v>
      </c>
      <c r="D74" s="6">
        <v>5000</v>
      </c>
      <c r="E74" s="6">
        <v>62</v>
      </c>
      <c r="F74" s="6">
        <v>242</v>
      </c>
      <c r="G74" s="6">
        <v>4</v>
      </c>
      <c r="H74" s="6"/>
      <c r="I74" s="6"/>
      <c r="J74" s="6"/>
    </row>
    <row r="75" ht="14.25" spans="1:10">
      <c r="A75" s="5"/>
      <c r="B75" s="6"/>
      <c r="C75" s="7" t="s">
        <v>842</v>
      </c>
      <c r="D75" s="6">
        <v>2210</v>
      </c>
      <c r="E75" s="6"/>
      <c r="F75" s="6"/>
      <c r="G75" s="6"/>
      <c r="H75" s="6"/>
      <c r="I75" s="6"/>
      <c r="J75" s="6"/>
    </row>
    <row r="76" ht="14.25" spans="1:10">
      <c r="A76" s="5"/>
      <c r="B76" s="6"/>
      <c r="C76" s="7" t="s">
        <v>843</v>
      </c>
      <c r="D76" s="6">
        <v>410</v>
      </c>
      <c r="E76" s="6">
        <v>31</v>
      </c>
      <c r="F76" s="6">
        <v>105</v>
      </c>
      <c r="G76" s="6">
        <v>1</v>
      </c>
      <c r="H76" s="6"/>
      <c r="I76" s="6"/>
      <c r="J76" s="6"/>
    </row>
    <row r="77" ht="14.25" spans="1:10">
      <c r="A77" s="5"/>
      <c r="B77" s="6"/>
      <c r="C77" s="7" t="s">
        <v>844</v>
      </c>
      <c r="D77" s="6">
        <v>5000</v>
      </c>
      <c r="E77" s="6">
        <v>60</v>
      </c>
      <c r="F77" s="6">
        <v>310</v>
      </c>
      <c r="G77" s="6">
        <v>4</v>
      </c>
      <c r="H77" s="6"/>
      <c r="I77" s="6"/>
      <c r="J77" s="6"/>
    </row>
    <row r="78" ht="14.25" spans="1:10">
      <c r="A78" s="5"/>
      <c r="B78" s="6"/>
      <c r="C78" s="7" t="s">
        <v>845</v>
      </c>
      <c r="D78" s="6">
        <v>9500</v>
      </c>
      <c r="E78" s="6">
        <v>504</v>
      </c>
      <c r="F78" s="6">
        <v>1512</v>
      </c>
      <c r="G78" s="6"/>
      <c r="H78" s="6"/>
      <c r="I78" s="6"/>
      <c r="J78" s="6"/>
    </row>
    <row r="79" ht="14.25" spans="1:10">
      <c r="A79" s="5"/>
      <c r="B79" s="6"/>
      <c r="C79" s="7" t="s">
        <v>846</v>
      </c>
      <c r="D79" s="6">
        <v>3000</v>
      </c>
      <c r="E79" s="6">
        <v>94</v>
      </c>
      <c r="F79" s="6">
        <v>282</v>
      </c>
      <c r="G79" s="6"/>
      <c r="H79" s="6"/>
      <c r="I79" s="6"/>
      <c r="J79" s="6"/>
    </row>
    <row r="80" ht="14.25" spans="1:10">
      <c r="A80" s="5"/>
      <c r="B80" s="6" t="s">
        <v>811</v>
      </c>
      <c r="C80" s="7" t="s">
        <v>847</v>
      </c>
      <c r="D80" s="6">
        <v>5000</v>
      </c>
      <c r="E80" s="6">
        <v>120</v>
      </c>
      <c r="F80" s="6">
        <v>350</v>
      </c>
      <c r="G80" s="6">
        <v>3</v>
      </c>
      <c r="H80" s="6"/>
      <c r="I80" s="6"/>
      <c r="J80" s="6"/>
    </row>
    <row r="81" ht="14.25" spans="1:10">
      <c r="A81" s="10"/>
      <c r="B81" s="6"/>
      <c r="C81" s="7" t="s">
        <v>848</v>
      </c>
      <c r="D81" s="6">
        <v>5000</v>
      </c>
      <c r="E81" s="6">
        <v>130</v>
      </c>
      <c r="F81" s="6">
        <v>400</v>
      </c>
      <c r="G81" s="6">
        <v>3</v>
      </c>
      <c r="H81" s="6"/>
      <c r="I81" s="6"/>
      <c r="J81" s="6"/>
    </row>
    <row r="82" ht="14.25" spans="1:10">
      <c r="A82" s="5" t="s">
        <v>849</v>
      </c>
      <c r="B82" s="11" t="s">
        <v>850</v>
      </c>
      <c r="C82" s="7" t="s">
        <v>851</v>
      </c>
      <c r="D82" s="6">
        <v>8375</v>
      </c>
      <c r="E82" s="6">
        <v>60</v>
      </c>
      <c r="F82" s="6">
        <v>350</v>
      </c>
      <c r="G82" s="6">
        <v>1</v>
      </c>
      <c r="H82" s="6"/>
      <c r="I82" s="6"/>
      <c r="J82" s="7"/>
    </row>
    <row r="83" ht="50.25" customHeight="1" spans="1:10">
      <c r="A83" s="5"/>
      <c r="B83" s="11"/>
      <c r="C83" s="7" t="s">
        <v>852</v>
      </c>
      <c r="D83" s="6">
        <v>10720</v>
      </c>
      <c r="E83" s="6">
        <v>85</v>
      </c>
      <c r="F83" s="6">
        <v>430</v>
      </c>
      <c r="G83" s="6">
        <v>1</v>
      </c>
      <c r="H83" s="6"/>
      <c r="I83" s="6"/>
      <c r="J83" s="7" t="s">
        <v>853</v>
      </c>
    </row>
    <row r="84" ht="14.25" spans="1:10">
      <c r="A84" s="5"/>
      <c r="B84" s="11"/>
      <c r="C84" s="7" t="s">
        <v>854</v>
      </c>
      <c r="D84" s="6">
        <v>29313</v>
      </c>
      <c r="E84" s="6">
        <v>869</v>
      </c>
      <c r="F84" s="6">
        <v>3500</v>
      </c>
      <c r="G84" s="6"/>
      <c r="H84" s="6"/>
      <c r="I84" s="6"/>
      <c r="J84" s="7"/>
    </row>
    <row r="85" ht="14.25" spans="1:10">
      <c r="A85" s="5"/>
      <c r="B85" s="11"/>
      <c r="C85" s="7" t="s">
        <v>855</v>
      </c>
      <c r="D85" s="6">
        <v>13400</v>
      </c>
      <c r="E85" s="6">
        <v>120</v>
      </c>
      <c r="F85" s="6">
        <v>3500</v>
      </c>
      <c r="G85" s="6"/>
      <c r="H85" s="6"/>
      <c r="I85" s="6"/>
      <c r="J85" s="7"/>
    </row>
    <row r="86" ht="14.25" spans="1:10">
      <c r="A86" s="5"/>
      <c r="B86" s="11"/>
      <c r="C86" s="7" t="s">
        <v>856</v>
      </c>
      <c r="D86" s="6">
        <v>28475</v>
      </c>
      <c r="E86" s="6">
        <v>400</v>
      </c>
      <c r="F86" s="6">
        <v>1800</v>
      </c>
      <c r="G86" s="6">
        <v>3</v>
      </c>
      <c r="H86" s="6"/>
      <c r="I86" s="6"/>
      <c r="J86" s="7"/>
    </row>
    <row r="87" ht="14.25" spans="1:10">
      <c r="A87" s="5"/>
      <c r="B87" s="11"/>
      <c r="C87" s="7" t="s">
        <v>857</v>
      </c>
      <c r="D87" s="6">
        <v>15075</v>
      </c>
      <c r="E87" s="6">
        <v>108</v>
      </c>
      <c r="F87" s="6">
        <v>1000</v>
      </c>
      <c r="G87" s="6">
        <v>1</v>
      </c>
      <c r="H87" s="6"/>
      <c r="I87" s="6"/>
      <c r="J87" s="7"/>
    </row>
    <row r="88" ht="14.25" spans="1:10">
      <c r="A88" s="5"/>
      <c r="B88" s="11"/>
      <c r="C88" s="7" t="s">
        <v>858</v>
      </c>
      <c r="D88" s="6">
        <v>3350</v>
      </c>
      <c r="E88" s="6">
        <v>50</v>
      </c>
      <c r="F88" s="6">
        <v>250</v>
      </c>
      <c r="G88" s="6"/>
      <c r="H88" s="6"/>
      <c r="I88" s="6"/>
      <c r="J88" s="7"/>
    </row>
    <row r="89" ht="14.25" spans="1:10">
      <c r="A89" s="5"/>
      <c r="B89" s="11"/>
      <c r="C89" s="7" t="s">
        <v>859</v>
      </c>
      <c r="D89" s="6">
        <v>3350</v>
      </c>
      <c r="E89" s="6">
        <v>70</v>
      </c>
      <c r="F89" s="6">
        <v>260</v>
      </c>
      <c r="G89" s="6"/>
      <c r="H89" s="6"/>
      <c r="I89" s="6"/>
      <c r="J89" s="7"/>
    </row>
    <row r="90" ht="41.25" spans="1:10">
      <c r="A90" s="5"/>
      <c r="B90" s="11"/>
      <c r="C90" s="7" t="s">
        <v>860</v>
      </c>
      <c r="D90" s="6">
        <v>2600</v>
      </c>
      <c r="E90" s="6"/>
      <c r="F90" s="6"/>
      <c r="G90" s="6"/>
      <c r="H90" s="6"/>
      <c r="I90" s="6"/>
      <c r="J90" s="7"/>
    </row>
    <row r="91" ht="41.25" spans="1:10">
      <c r="A91" s="5"/>
      <c r="B91" s="11"/>
      <c r="C91" s="7" t="s">
        <v>861</v>
      </c>
      <c r="D91" s="6">
        <v>2000</v>
      </c>
      <c r="E91" s="6"/>
      <c r="F91" s="6"/>
      <c r="G91" s="6"/>
      <c r="H91" s="6"/>
      <c r="I91" s="6"/>
      <c r="J91" s="7"/>
    </row>
    <row r="92" ht="14.25" spans="1:10">
      <c r="A92" s="5"/>
      <c r="B92" s="6" t="s">
        <v>862</v>
      </c>
      <c r="C92" s="7" t="s">
        <v>863</v>
      </c>
      <c r="D92" s="6">
        <v>18425</v>
      </c>
      <c r="E92" s="6">
        <v>166</v>
      </c>
      <c r="F92" s="6">
        <v>500</v>
      </c>
      <c r="G92" s="6">
        <v>2</v>
      </c>
      <c r="H92" s="6"/>
      <c r="I92" s="6"/>
      <c r="J92" s="7"/>
    </row>
    <row r="93" ht="27.75" spans="1:10">
      <c r="A93" s="5"/>
      <c r="B93" s="6"/>
      <c r="C93" s="7" t="s">
        <v>864</v>
      </c>
      <c r="D93" s="6">
        <v>6030</v>
      </c>
      <c r="E93" s="6">
        <v>216</v>
      </c>
      <c r="F93" s="6">
        <v>520</v>
      </c>
      <c r="G93" s="6">
        <v>1</v>
      </c>
      <c r="H93" s="6"/>
      <c r="I93" s="6"/>
      <c r="J93" s="7" t="s">
        <v>865</v>
      </c>
    </row>
    <row r="94" ht="27.75" spans="1:10">
      <c r="A94" s="5"/>
      <c r="B94" s="6"/>
      <c r="C94" s="7" t="s">
        <v>866</v>
      </c>
      <c r="D94" s="6">
        <v>2000</v>
      </c>
      <c r="E94" s="6"/>
      <c r="F94" s="6"/>
      <c r="G94" s="6">
        <v>1</v>
      </c>
      <c r="H94" s="6"/>
      <c r="I94" s="6"/>
      <c r="J94" s="7" t="s">
        <v>867</v>
      </c>
    </row>
    <row r="95" ht="27.75" spans="1:10">
      <c r="A95" s="5"/>
      <c r="B95" s="6"/>
      <c r="C95" s="7" t="s">
        <v>868</v>
      </c>
      <c r="D95" s="6">
        <v>200</v>
      </c>
      <c r="E95" s="6"/>
      <c r="F95" s="6"/>
      <c r="G95" s="6">
        <v>1</v>
      </c>
      <c r="H95" s="6"/>
      <c r="I95" s="6"/>
      <c r="J95" s="7"/>
    </row>
    <row r="96" ht="41.25" spans="1:10">
      <c r="A96" s="5"/>
      <c r="B96" s="6" t="s">
        <v>869</v>
      </c>
      <c r="C96" s="7" t="s">
        <v>870</v>
      </c>
      <c r="D96" s="6">
        <v>14238</v>
      </c>
      <c r="E96" s="6">
        <v>54</v>
      </c>
      <c r="F96" s="6">
        <v>313</v>
      </c>
      <c r="G96" s="6"/>
      <c r="H96" s="6"/>
      <c r="I96" s="6"/>
      <c r="J96" s="7" t="s">
        <v>871</v>
      </c>
    </row>
    <row r="97" ht="14.25" spans="1:10">
      <c r="A97" s="5"/>
      <c r="B97" s="6"/>
      <c r="C97" s="7" t="s">
        <v>872</v>
      </c>
      <c r="D97" s="6">
        <v>1500</v>
      </c>
      <c r="E97" s="6"/>
      <c r="F97" s="6"/>
      <c r="G97" s="6"/>
      <c r="H97" s="6"/>
      <c r="I97" s="6"/>
      <c r="J97" s="7"/>
    </row>
    <row r="98" ht="27.75" spans="1:10">
      <c r="A98" s="5"/>
      <c r="B98" s="6"/>
      <c r="C98" s="7" t="s">
        <v>873</v>
      </c>
      <c r="D98" s="6">
        <v>1500</v>
      </c>
      <c r="E98" s="6"/>
      <c r="F98" s="6"/>
      <c r="G98" s="6"/>
      <c r="H98" s="6"/>
      <c r="I98" s="6"/>
      <c r="J98" s="7"/>
    </row>
    <row r="99" ht="41.25" spans="1:10">
      <c r="A99" s="5"/>
      <c r="B99" s="6"/>
      <c r="C99" s="7" t="s">
        <v>874</v>
      </c>
      <c r="D99" s="6">
        <v>3000</v>
      </c>
      <c r="E99" s="6"/>
      <c r="F99" s="6"/>
      <c r="G99" s="6"/>
      <c r="H99" s="6"/>
      <c r="I99" s="6"/>
      <c r="J99" s="7"/>
    </row>
    <row r="100" ht="27.75" spans="1:10">
      <c r="A100" s="5"/>
      <c r="B100" s="6" t="s">
        <v>875</v>
      </c>
      <c r="C100" s="7" t="s">
        <v>876</v>
      </c>
      <c r="D100" s="6">
        <v>3350</v>
      </c>
      <c r="E100" s="6">
        <v>100</v>
      </c>
      <c r="F100" s="6">
        <v>500</v>
      </c>
      <c r="G100" s="6">
        <v>1</v>
      </c>
      <c r="H100" s="6"/>
      <c r="I100" s="6"/>
      <c r="J100" s="7"/>
    </row>
    <row r="101" ht="14.25" spans="1:10">
      <c r="A101" s="5"/>
      <c r="B101" s="6"/>
      <c r="C101" s="7" t="s">
        <v>877</v>
      </c>
      <c r="D101" s="6">
        <v>6700</v>
      </c>
      <c r="E101" s="6"/>
      <c r="F101" s="6"/>
      <c r="G101" s="6"/>
      <c r="H101" s="6"/>
      <c r="I101" s="6"/>
      <c r="J101" s="7"/>
    </row>
    <row r="102" ht="27.75" spans="1:10">
      <c r="A102" s="5"/>
      <c r="B102" s="6"/>
      <c r="C102" s="7" t="s">
        <v>878</v>
      </c>
      <c r="D102" s="6">
        <v>3350</v>
      </c>
      <c r="E102" s="6">
        <v>72</v>
      </c>
      <c r="F102" s="6">
        <v>450</v>
      </c>
      <c r="G102" s="6"/>
      <c r="H102" s="6"/>
      <c r="I102" s="6"/>
      <c r="J102" s="7" t="s">
        <v>879</v>
      </c>
    </row>
    <row r="103" ht="27.75" spans="1:10">
      <c r="A103" s="5"/>
      <c r="B103" s="6"/>
      <c r="C103" s="7" t="s">
        <v>880</v>
      </c>
      <c r="D103" s="6">
        <v>6700</v>
      </c>
      <c r="E103" s="6">
        <v>40</v>
      </c>
      <c r="F103" s="6">
        <v>570</v>
      </c>
      <c r="G103" s="6">
        <v>1</v>
      </c>
      <c r="H103" s="6"/>
      <c r="I103" s="6"/>
      <c r="J103" s="7" t="s">
        <v>879</v>
      </c>
    </row>
    <row r="104" ht="27.75" spans="1:10">
      <c r="A104" s="5"/>
      <c r="B104" s="6"/>
      <c r="C104" s="7" t="s">
        <v>881</v>
      </c>
      <c r="D104" s="6">
        <v>500</v>
      </c>
      <c r="E104" s="6"/>
      <c r="F104" s="6"/>
      <c r="G104" s="6"/>
      <c r="H104" s="6"/>
      <c r="I104" s="6"/>
      <c r="J104" s="7"/>
    </row>
    <row r="105" ht="41.25" spans="1:10">
      <c r="A105" s="5"/>
      <c r="B105" s="6"/>
      <c r="C105" s="7" t="s">
        <v>882</v>
      </c>
      <c r="D105" s="6">
        <v>1000</v>
      </c>
      <c r="E105" s="6"/>
      <c r="F105" s="6"/>
      <c r="G105" s="6"/>
      <c r="H105" s="6"/>
      <c r="I105" s="6"/>
      <c r="J105" s="7"/>
    </row>
    <row r="106" ht="27.75" spans="1:10">
      <c r="A106" s="5"/>
      <c r="B106" s="6"/>
      <c r="C106" s="7" t="s">
        <v>883</v>
      </c>
      <c r="D106" s="6">
        <v>1500</v>
      </c>
      <c r="E106" s="6"/>
      <c r="F106" s="6"/>
      <c r="G106" s="6"/>
      <c r="H106" s="6"/>
      <c r="I106" s="6"/>
      <c r="J106" s="7"/>
    </row>
    <row r="107" ht="27.75" spans="1:10">
      <c r="A107" s="5"/>
      <c r="B107" s="6"/>
      <c r="C107" s="7" t="s">
        <v>884</v>
      </c>
      <c r="D107" s="6">
        <v>1500</v>
      </c>
      <c r="E107" s="6"/>
      <c r="F107" s="6"/>
      <c r="G107" s="6"/>
      <c r="H107" s="6"/>
      <c r="I107" s="6"/>
      <c r="J107" s="7"/>
    </row>
    <row r="108" ht="68.25" spans="1:10">
      <c r="A108" s="5"/>
      <c r="B108" s="12"/>
      <c r="C108" s="7" t="s">
        <v>885</v>
      </c>
      <c r="D108" s="6">
        <v>4000</v>
      </c>
      <c r="E108" s="6"/>
      <c r="F108" s="6"/>
      <c r="G108" s="6"/>
      <c r="H108" s="6"/>
      <c r="I108" s="6"/>
      <c r="J108" s="7"/>
    </row>
    <row r="109" ht="14.25" spans="1:10">
      <c r="A109" s="13"/>
      <c r="B109" s="14" t="s">
        <v>886</v>
      </c>
      <c r="C109" s="7" t="s">
        <v>887</v>
      </c>
      <c r="D109" s="6">
        <v>3685</v>
      </c>
      <c r="E109" s="6">
        <v>106</v>
      </c>
      <c r="F109" s="6">
        <v>500</v>
      </c>
      <c r="G109" s="6">
        <v>1</v>
      </c>
      <c r="H109" s="6"/>
      <c r="I109" s="6"/>
      <c r="J109" s="7" t="s">
        <v>888</v>
      </c>
    </row>
    <row r="110" ht="27.75" spans="1:10">
      <c r="A110" s="13"/>
      <c r="B110" s="15"/>
      <c r="C110" s="7" t="s">
        <v>889</v>
      </c>
      <c r="D110" s="6">
        <v>3000</v>
      </c>
      <c r="E110" s="6"/>
      <c r="F110" s="6"/>
      <c r="G110" s="6"/>
      <c r="H110" s="6"/>
      <c r="I110" s="6"/>
      <c r="J110" s="7"/>
    </row>
    <row r="111" ht="14.25" spans="1:10">
      <c r="A111" s="13"/>
      <c r="B111" s="16"/>
      <c r="C111" s="8" t="s">
        <v>890</v>
      </c>
      <c r="D111" s="9">
        <v>60666</v>
      </c>
      <c r="E111" s="9">
        <v>950</v>
      </c>
      <c r="F111" s="6"/>
      <c r="G111" s="6"/>
      <c r="H111" s="6"/>
      <c r="I111" s="6"/>
      <c r="J111" s="7"/>
    </row>
    <row r="112" ht="27.75" spans="1:10">
      <c r="A112" s="5"/>
      <c r="B112" s="7" t="s">
        <v>891</v>
      </c>
      <c r="C112" s="7" t="s">
        <v>892</v>
      </c>
      <c r="D112" s="6">
        <v>2680</v>
      </c>
      <c r="E112" s="6">
        <v>48</v>
      </c>
      <c r="F112" s="6">
        <v>274</v>
      </c>
      <c r="G112" s="6"/>
      <c r="H112" s="6"/>
      <c r="I112" s="6"/>
      <c r="J112" s="7" t="s">
        <v>893</v>
      </c>
    </row>
    <row r="113" ht="81.75" spans="1:10">
      <c r="A113" s="5"/>
      <c r="B113" s="6" t="s">
        <v>894</v>
      </c>
      <c r="C113" s="7" t="s">
        <v>895</v>
      </c>
      <c r="D113" s="6">
        <v>21775</v>
      </c>
      <c r="E113" s="6">
        <v>110</v>
      </c>
      <c r="F113" s="6">
        <v>1200</v>
      </c>
      <c r="G113" s="6">
        <v>2</v>
      </c>
      <c r="H113" s="6"/>
      <c r="I113" s="6"/>
      <c r="J113" s="7" t="s">
        <v>896</v>
      </c>
    </row>
    <row r="114" ht="27.75" spans="1:10">
      <c r="A114" s="5"/>
      <c r="B114" s="6"/>
      <c r="C114" s="7" t="s">
        <v>897</v>
      </c>
      <c r="D114" s="6">
        <v>17450</v>
      </c>
      <c r="E114" s="6">
        <v>89</v>
      </c>
      <c r="F114" s="6">
        <v>1080</v>
      </c>
      <c r="G114" s="6">
        <v>2</v>
      </c>
      <c r="H114" s="6"/>
      <c r="I114" s="6"/>
      <c r="J114" s="7" t="s">
        <v>898</v>
      </c>
    </row>
    <row r="115" ht="27.75" spans="1:10">
      <c r="A115" s="5"/>
      <c r="B115" s="6"/>
      <c r="C115" s="7" t="s">
        <v>899</v>
      </c>
      <c r="D115" s="6">
        <v>16080</v>
      </c>
      <c r="E115" s="6">
        <v>105</v>
      </c>
      <c r="F115" s="6">
        <v>1152</v>
      </c>
      <c r="G115" s="6">
        <v>4</v>
      </c>
      <c r="H115" s="6"/>
      <c r="I115" s="6"/>
      <c r="J115" s="7" t="s">
        <v>898</v>
      </c>
    </row>
    <row r="116" ht="54.75" spans="1:10">
      <c r="A116" s="5"/>
      <c r="B116" s="6"/>
      <c r="C116" s="7" t="s">
        <v>900</v>
      </c>
      <c r="D116" s="6">
        <v>2100</v>
      </c>
      <c r="E116" s="6"/>
      <c r="F116" s="6"/>
      <c r="G116" s="6"/>
      <c r="H116" s="6"/>
      <c r="I116" s="6"/>
      <c r="J116" s="7" t="s">
        <v>901</v>
      </c>
    </row>
    <row r="117" ht="41.25" spans="1:10">
      <c r="A117" s="5"/>
      <c r="B117" s="6"/>
      <c r="C117" s="7" t="s">
        <v>902</v>
      </c>
      <c r="D117" s="6">
        <v>1200</v>
      </c>
      <c r="E117" s="6"/>
      <c r="F117" s="6"/>
      <c r="G117" s="6"/>
      <c r="H117" s="6"/>
      <c r="I117" s="6"/>
      <c r="J117" s="7"/>
    </row>
    <row r="118" ht="122.25" spans="1:10">
      <c r="A118" s="5"/>
      <c r="B118" s="6"/>
      <c r="C118" s="17" t="s">
        <v>903</v>
      </c>
      <c r="D118" s="6">
        <v>600</v>
      </c>
      <c r="E118" s="6"/>
      <c r="F118" s="6"/>
      <c r="G118" s="6"/>
      <c r="H118" s="6"/>
      <c r="I118" s="6"/>
      <c r="J118" s="7" t="s">
        <v>904</v>
      </c>
    </row>
    <row r="119" ht="14.25" spans="1:10">
      <c r="A119" s="5"/>
      <c r="B119" s="6" t="s">
        <v>905</v>
      </c>
      <c r="C119" s="7" t="s">
        <v>906</v>
      </c>
      <c r="D119" s="6">
        <v>11390</v>
      </c>
      <c r="E119" s="6">
        <v>172</v>
      </c>
      <c r="F119" s="6">
        <v>693</v>
      </c>
      <c r="G119" s="6">
        <v>1</v>
      </c>
      <c r="H119" s="6"/>
      <c r="I119" s="6"/>
      <c r="J119" s="7"/>
    </row>
    <row r="120" ht="14.25" spans="1:10">
      <c r="A120" s="5"/>
      <c r="B120" s="6"/>
      <c r="C120" s="7" t="s">
        <v>907</v>
      </c>
      <c r="D120" s="6">
        <v>1340</v>
      </c>
      <c r="E120" s="6">
        <v>2</v>
      </c>
      <c r="F120" s="6">
        <v>8</v>
      </c>
      <c r="G120" s="6"/>
      <c r="H120" s="6"/>
      <c r="I120" s="6"/>
      <c r="J120" s="7"/>
    </row>
    <row r="121" ht="14.25" spans="1:10">
      <c r="A121" s="5"/>
      <c r="B121" s="6"/>
      <c r="C121" s="7" t="s">
        <v>908</v>
      </c>
      <c r="D121" s="6">
        <v>3350</v>
      </c>
      <c r="E121" s="6">
        <v>55</v>
      </c>
      <c r="F121" s="6">
        <v>217</v>
      </c>
      <c r="G121" s="6">
        <v>1</v>
      </c>
      <c r="H121" s="6"/>
      <c r="I121" s="6"/>
      <c r="J121" s="7"/>
    </row>
    <row r="122" ht="14.25" spans="1:10">
      <c r="A122" s="5"/>
      <c r="B122" s="6" t="s">
        <v>909</v>
      </c>
      <c r="C122" s="7" t="s">
        <v>910</v>
      </c>
      <c r="D122" s="6">
        <v>16542</v>
      </c>
      <c r="E122" s="6"/>
      <c r="F122" s="6"/>
      <c r="G122" s="6"/>
      <c r="H122" s="6"/>
      <c r="I122" s="6"/>
      <c r="J122" s="7"/>
    </row>
    <row r="123" ht="27.75" spans="1:10">
      <c r="A123" s="5"/>
      <c r="B123" s="6"/>
      <c r="C123" s="7" t="s">
        <v>911</v>
      </c>
      <c r="D123" s="6">
        <v>3608</v>
      </c>
      <c r="E123" s="6"/>
      <c r="F123" s="6"/>
      <c r="G123" s="6"/>
      <c r="H123" s="6"/>
      <c r="I123" s="6"/>
      <c r="J123" s="7"/>
    </row>
    <row r="124" ht="41.25" spans="1:10">
      <c r="A124" s="5"/>
      <c r="B124" s="6"/>
      <c r="C124" s="7" t="s">
        <v>912</v>
      </c>
      <c r="D124" s="6">
        <v>600</v>
      </c>
      <c r="E124" s="6"/>
      <c r="F124" s="6"/>
      <c r="G124" s="6"/>
      <c r="H124" s="6"/>
      <c r="I124" s="6"/>
      <c r="J124" s="7"/>
    </row>
    <row r="125" ht="54.75" spans="1:10">
      <c r="A125" s="5"/>
      <c r="B125" s="6" t="s">
        <v>913</v>
      </c>
      <c r="C125" s="7" t="s">
        <v>914</v>
      </c>
      <c r="D125" s="6">
        <v>120</v>
      </c>
      <c r="E125" s="6"/>
      <c r="F125" s="6"/>
      <c r="G125" s="6"/>
      <c r="H125" s="6"/>
      <c r="I125" s="6"/>
      <c r="J125" s="7"/>
    </row>
    <row r="126" ht="54.75" spans="1:10">
      <c r="A126" s="5"/>
      <c r="B126" s="6"/>
      <c r="C126" s="7" t="s">
        <v>915</v>
      </c>
      <c r="D126" s="6">
        <v>1600</v>
      </c>
      <c r="E126" s="6"/>
      <c r="F126" s="6"/>
      <c r="G126" s="6"/>
      <c r="H126" s="6"/>
      <c r="I126" s="6"/>
      <c r="J126" s="7"/>
    </row>
    <row r="127" ht="68.25" spans="1:10">
      <c r="A127" s="5"/>
      <c r="B127" s="6"/>
      <c r="C127" s="7" t="s">
        <v>916</v>
      </c>
      <c r="D127" s="6">
        <v>2380</v>
      </c>
      <c r="E127" s="6"/>
      <c r="F127" s="6"/>
      <c r="G127" s="6"/>
      <c r="H127" s="6"/>
      <c r="I127" s="6"/>
      <c r="J127" s="7"/>
    </row>
    <row r="128" ht="54.75" spans="1:10">
      <c r="A128" s="5"/>
      <c r="B128" s="6"/>
      <c r="C128" s="7" t="s">
        <v>917</v>
      </c>
      <c r="D128" s="6">
        <v>1680</v>
      </c>
      <c r="E128" s="6"/>
      <c r="F128" s="6"/>
      <c r="G128" s="6"/>
      <c r="H128" s="6"/>
      <c r="I128" s="6"/>
      <c r="J128" s="7"/>
    </row>
    <row r="129" ht="41.25" spans="1:10">
      <c r="A129" s="5"/>
      <c r="B129" s="6"/>
      <c r="C129" s="7" t="s">
        <v>918</v>
      </c>
      <c r="D129" s="6">
        <v>210</v>
      </c>
      <c r="E129" s="6"/>
      <c r="F129" s="6"/>
      <c r="G129" s="6"/>
      <c r="H129" s="6"/>
      <c r="I129" s="6"/>
      <c r="J129" s="7"/>
    </row>
    <row r="130" ht="27.75" spans="1:10">
      <c r="A130" s="5"/>
      <c r="B130" s="6"/>
      <c r="C130" s="7" t="s">
        <v>919</v>
      </c>
      <c r="D130" s="6">
        <v>594</v>
      </c>
      <c r="E130" s="6"/>
      <c r="F130" s="6"/>
      <c r="G130" s="6"/>
      <c r="H130" s="6"/>
      <c r="I130" s="6"/>
      <c r="J130" s="7"/>
    </row>
    <row r="131" ht="14.25" spans="1:10">
      <c r="A131" s="5"/>
      <c r="B131" s="12" t="s">
        <v>920</v>
      </c>
      <c r="C131" s="7" t="s">
        <v>921</v>
      </c>
      <c r="D131" s="6">
        <v>2000</v>
      </c>
      <c r="E131" s="6"/>
      <c r="F131" s="6"/>
      <c r="G131" s="6"/>
      <c r="H131" s="6"/>
      <c r="I131" s="6"/>
      <c r="J131" s="7"/>
    </row>
    <row r="132" ht="27.75" spans="1:10">
      <c r="A132" s="5"/>
      <c r="B132" s="12"/>
      <c r="C132" s="7" t="s">
        <v>922</v>
      </c>
      <c r="D132" s="6">
        <v>7840</v>
      </c>
      <c r="E132" s="6"/>
      <c r="F132" s="6"/>
      <c r="G132" s="6"/>
      <c r="H132" s="6"/>
      <c r="I132" s="6"/>
      <c r="J132" s="7"/>
    </row>
    <row r="133" ht="14.25" spans="1:10">
      <c r="A133" s="5"/>
      <c r="B133" s="6"/>
      <c r="C133" s="7" t="s">
        <v>923</v>
      </c>
      <c r="D133" s="6">
        <v>350</v>
      </c>
      <c r="E133" s="6"/>
      <c r="F133" s="6"/>
      <c r="G133" s="6"/>
      <c r="H133" s="6"/>
      <c r="I133" s="6"/>
      <c r="J133" s="7"/>
    </row>
    <row r="134" ht="14.25" spans="1:10">
      <c r="A134" s="5"/>
      <c r="B134" s="6" t="s">
        <v>924</v>
      </c>
      <c r="C134" s="7" t="s">
        <v>925</v>
      </c>
      <c r="D134" s="6">
        <v>7500</v>
      </c>
      <c r="E134" s="6">
        <v>349</v>
      </c>
      <c r="F134" s="6">
        <v>1321</v>
      </c>
      <c r="G134" s="6">
        <v>2</v>
      </c>
      <c r="H134" s="6"/>
      <c r="I134" s="6"/>
      <c r="J134" s="7"/>
    </row>
    <row r="135" ht="14.25" spans="1:10">
      <c r="A135" s="5"/>
      <c r="B135" s="6"/>
      <c r="C135" s="7" t="s">
        <v>926</v>
      </c>
      <c r="D135" s="6">
        <v>6700</v>
      </c>
      <c r="E135" s="6">
        <v>238</v>
      </c>
      <c r="F135" s="6">
        <v>630</v>
      </c>
      <c r="G135" s="6">
        <v>1</v>
      </c>
      <c r="H135" s="6"/>
      <c r="I135" s="6"/>
      <c r="J135" s="7"/>
    </row>
    <row r="136" ht="27.75" spans="1:10">
      <c r="A136" s="5"/>
      <c r="B136" s="6"/>
      <c r="C136" s="7" t="s">
        <v>927</v>
      </c>
      <c r="D136" s="6">
        <v>3350</v>
      </c>
      <c r="E136" s="6">
        <v>152</v>
      </c>
      <c r="F136" s="6">
        <v>366</v>
      </c>
      <c r="G136" s="6">
        <v>1</v>
      </c>
      <c r="H136" s="6"/>
      <c r="I136" s="6"/>
      <c r="J136" s="7" t="s">
        <v>928</v>
      </c>
    </row>
    <row r="137" ht="27.75" spans="1:10">
      <c r="A137" s="5"/>
      <c r="B137" s="6"/>
      <c r="C137" s="7" t="s">
        <v>929</v>
      </c>
      <c r="D137" s="6">
        <v>3350</v>
      </c>
      <c r="E137" s="6">
        <v>62</v>
      </c>
      <c r="F137" s="6">
        <v>150</v>
      </c>
      <c r="G137" s="6">
        <v>1</v>
      </c>
      <c r="H137" s="6"/>
      <c r="I137" s="6"/>
      <c r="J137" s="7" t="s">
        <v>930</v>
      </c>
    </row>
    <row r="138" ht="14.25" spans="1:10">
      <c r="A138" s="5"/>
      <c r="B138" s="6"/>
      <c r="C138" s="7" t="s">
        <v>931</v>
      </c>
      <c r="D138" s="6">
        <v>2680</v>
      </c>
      <c r="E138" s="6">
        <v>78</v>
      </c>
      <c r="F138" s="6">
        <v>186</v>
      </c>
      <c r="G138" s="6">
        <v>1</v>
      </c>
      <c r="H138" s="6"/>
      <c r="I138" s="6"/>
      <c r="J138" s="7" t="s">
        <v>932</v>
      </c>
    </row>
    <row r="139" ht="14.25" spans="1:10">
      <c r="A139" s="5"/>
      <c r="B139" s="6"/>
      <c r="C139" s="7" t="s">
        <v>933</v>
      </c>
      <c r="D139" s="6">
        <v>1675</v>
      </c>
      <c r="E139" s="6">
        <v>62</v>
      </c>
      <c r="F139" s="6">
        <v>191</v>
      </c>
      <c r="G139" s="6"/>
      <c r="H139" s="6"/>
      <c r="I139" s="6"/>
      <c r="J139" s="7" t="s">
        <v>934</v>
      </c>
    </row>
    <row r="140" ht="14.25" spans="1:10">
      <c r="A140" s="5"/>
      <c r="B140" s="6"/>
      <c r="C140" s="7" t="s">
        <v>935</v>
      </c>
      <c r="D140" s="6">
        <v>1675</v>
      </c>
      <c r="E140" s="6">
        <v>68</v>
      </c>
      <c r="F140" s="6">
        <v>213</v>
      </c>
      <c r="G140" s="6"/>
      <c r="H140" s="6"/>
      <c r="I140" s="6"/>
      <c r="J140" s="7" t="s">
        <v>932</v>
      </c>
    </row>
    <row r="141" ht="27.75" spans="1:10">
      <c r="A141" s="5"/>
      <c r="B141" s="6" t="s">
        <v>936</v>
      </c>
      <c r="C141" s="7" t="s">
        <v>937</v>
      </c>
      <c r="D141" s="6">
        <v>9380</v>
      </c>
      <c r="E141" s="6">
        <v>153</v>
      </c>
      <c r="F141" s="6">
        <v>462</v>
      </c>
      <c r="G141" s="6">
        <v>2</v>
      </c>
      <c r="H141" s="6"/>
      <c r="I141" s="6"/>
      <c r="J141" s="7" t="s">
        <v>938</v>
      </c>
    </row>
    <row r="142" ht="14.25" spans="1:10">
      <c r="A142" s="5"/>
      <c r="B142" s="6"/>
      <c r="C142" s="7" t="s">
        <v>939</v>
      </c>
      <c r="D142" s="6">
        <v>10</v>
      </c>
      <c r="E142" s="6"/>
      <c r="F142" s="6"/>
      <c r="G142" s="6">
        <v>1</v>
      </c>
      <c r="H142" s="6"/>
      <c r="I142" s="6"/>
      <c r="J142" s="7"/>
    </row>
    <row r="143" ht="41.25" spans="1:10">
      <c r="A143" s="5"/>
      <c r="B143" s="6"/>
      <c r="C143" s="7" t="s">
        <v>940</v>
      </c>
      <c r="D143" s="6">
        <v>1000</v>
      </c>
      <c r="E143" s="6"/>
      <c r="F143" s="6"/>
      <c r="G143" s="6"/>
      <c r="H143" s="6"/>
      <c r="I143" s="6"/>
      <c r="J143" s="7"/>
    </row>
    <row r="144" ht="14.25" spans="1:10">
      <c r="A144" s="5"/>
      <c r="B144" s="6" t="s">
        <v>941</v>
      </c>
      <c r="C144" s="7" t="s">
        <v>942</v>
      </c>
      <c r="D144" s="6">
        <v>11725</v>
      </c>
      <c r="E144" s="6">
        <v>130</v>
      </c>
      <c r="F144" s="6">
        <v>366</v>
      </c>
      <c r="G144" s="6">
        <v>4</v>
      </c>
      <c r="H144" s="6"/>
      <c r="I144" s="6"/>
      <c r="J144" s="7"/>
    </row>
    <row r="145" ht="14.25" spans="1:10">
      <c r="A145" s="5"/>
      <c r="B145" s="6"/>
      <c r="C145" s="7" t="s">
        <v>943</v>
      </c>
      <c r="D145" s="6">
        <v>10050</v>
      </c>
      <c r="E145" s="6">
        <v>73</v>
      </c>
      <c r="F145" s="6">
        <v>225</v>
      </c>
      <c r="G145" s="6">
        <v>3</v>
      </c>
      <c r="H145" s="6"/>
      <c r="I145" s="6"/>
      <c r="J145" s="7"/>
    </row>
    <row r="146" ht="14.25" spans="1:10">
      <c r="A146" s="5"/>
      <c r="B146" s="6"/>
      <c r="C146" s="7" t="s">
        <v>944</v>
      </c>
      <c r="D146" s="6">
        <v>8375</v>
      </c>
      <c r="E146" s="6">
        <v>65</v>
      </c>
      <c r="F146" s="6">
        <v>307</v>
      </c>
      <c r="G146" s="6">
        <v>0</v>
      </c>
      <c r="H146" s="6"/>
      <c r="I146" s="6"/>
      <c r="J146" s="7"/>
    </row>
    <row r="147" ht="14.25" spans="1:10">
      <c r="A147" s="5"/>
      <c r="B147" s="6"/>
      <c r="C147" s="7" t="s">
        <v>945</v>
      </c>
      <c r="D147" s="6">
        <v>12898</v>
      </c>
      <c r="E147" s="6">
        <v>98</v>
      </c>
      <c r="F147" s="6">
        <v>364</v>
      </c>
      <c r="G147" s="6">
        <v>3</v>
      </c>
      <c r="H147" s="6"/>
      <c r="I147" s="6"/>
      <c r="J147" s="7"/>
    </row>
    <row r="148" ht="14.25" spans="1:10">
      <c r="A148" s="5"/>
      <c r="B148" s="6"/>
      <c r="C148" s="7" t="s">
        <v>946</v>
      </c>
      <c r="D148" s="6">
        <v>6533</v>
      </c>
      <c r="E148" s="6">
        <v>75</v>
      </c>
      <c r="F148" s="6">
        <v>632</v>
      </c>
      <c r="G148" s="6">
        <v>1</v>
      </c>
      <c r="H148" s="6"/>
      <c r="I148" s="6"/>
      <c r="J148" s="7"/>
    </row>
    <row r="149" ht="14.25" spans="1:10">
      <c r="A149" s="5"/>
      <c r="B149" s="6"/>
      <c r="C149" s="7" t="s">
        <v>947</v>
      </c>
      <c r="D149" s="6">
        <v>10720</v>
      </c>
      <c r="E149" s="6">
        <v>76</v>
      </c>
      <c r="F149" s="6">
        <v>218</v>
      </c>
      <c r="G149" s="6">
        <v>1</v>
      </c>
      <c r="H149" s="6"/>
      <c r="I149" s="6"/>
      <c r="J149" s="7"/>
    </row>
    <row r="150" ht="27.75" spans="1:10">
      <c r="A150" s="5"/>
      <c r="B150" s="6"/>
      <c r="C150" s="7" t="s">
        <v>948</v>
      </c>
      <c r="D150" s="6">
        <v>5025</v>
      </c>
      <c r="E150" s="6">
        <v>51</v>
      </c>
      <c r="F150" s="6">
        <v>379</v>
      </c>
      <c r="G150" s="6">
        <v>2</v>
      </c>
      <c r="H150" s="6"/>
      <c r="I150" s="6"/>
      <c r="J150" s="7" t="s">
        <v>949</v>
      </c>
    </row>
    <row r="151" ht="14.25" spans="1:10">
      <c r="A151" s="5"/>
      <c r="B151" s="6"/>
      <c r="C151" s="7" t="s">
        <v>950</v>
      </c>
      <c r="D151" s="6">
        <v>9380</v>
      </c>
      <c r="E151" s="6">
        <v>168</v>
      </c>
      <c r="F151" s="6">
        <v>437</v>
      </c>
      <c r="G151" s="6">
        <v>0</v>
      </c>
      <c r="H151" s="6"/>
      <c r="I151" s="6"/>
      <c r="J151" s="7"/>
    </row>
    <row r="152" ht="14.25" spans="1:10">
      <c r="A152" s="5"/>
      <c r="B152" s="6"/>
      <c r="C152" s="7" t="s">
        <v>951</v>
      </c>
      <c r="D152" s="6">
        <v>3518</v>
      </c>
      <c r="E152" s="6">
        <v>45</v>
      </c>
      <c r="F152" s="6">
        <v>278</v>
      </c>
      <c r="G152" s="6">
        <v>0</v>
      </c>
      <c r="H152" s="6"/>
      <c r="I152" s="6"/>
      <c r="J152" s="7"/>
    </row>
    <row r="153" ht="27.75" spans="1:10">
      <c r="A153" s="5"/>
      <c r="B153" s="6"/>
      <c r="C153" s="7" t="s">
        <v>952</v>
      </c>
      <c r="D153" s="6">
        <v>8878</v>
      </c>
      <c r="E153" s="6">
        <v>108</v>
      </c>
      <c r="F153" s="6">
        <v>371</v>
      </c>
      <c r="G153" s="6">
        <v>2</v>
      </c>
      <c r="H153" s="6"/>
      <c r="I153" s="6"/>
      <c r="J153" s="7" t="s">
        <v>953</v>
      </c>
    </row>
    <row r="154" ht="14.25" spans="1:10">
      <c r="A154" s="5"/>
      <c r="B154" s="6"/>
      <c r="C154" s="7" t="s">
        <v>954</v>
      </c>
      <c r="D154" s="6">
        <v>6030</v>
      </c>
      <c r="E154" s="6">
        <v>85</v>
      </c>
      <c r="F154" s="6">
        <v>271</v>
      </c>
      <c r="G154" s="6">
        <v>3</v>
      </c>
      <c r="H154" s="6"/>
      <c r="I154" s="6"/>
      <c r="J154" s="7"/>
    </row>
    <row r="155" ht="14.25" spans="1:10">
      <c r="A155" s="5"/>
      <c r="B155" s="6"/>
      <c r="C155" s="7" t="s">
        <v>955</v>
      </c>
      <c r="D155" s="6">
        <v>704</v>
      </c>
      <c r="E155" s="6">
        <v>16</v>
      </c>
      <c r="F155" s="6">
        <v>55</v>
      </c>
      <c r="G155" s="6"/>
      <c r="H155" s="6"/>
      <c r="I155" s="6"/>
      <c r="J155" s="7"/>
    </row>
    <row r="156" ht="27.75" spans="1:10">
      <c r="A156" s="5"/>
      <c r="B156" s="6"/>
      <c r="C156" s="7" t="s">
        <v>956</v>
      </c>
      <c r="D156" s="6">
        <v>5025</v>
      </c>
      <c r="E156" s="6">
        <v>50</v>
      </c>
      <c r="F156" s="6">
        <v>170</v>
      </c>
      <c r="G156" s="6">
        <v>1</v>
      </c>
      <c r="H156" s="6"/>
      <c r="I156" s="6"/>
      <c r="J156" s="7" t="s">
        <v>957</v>
      </c>
    </row>
    <row r="157" ht="27.75" spans="1:10">
      <c r="A157" s="5"/>
      <c r="B157" s="6"/>
      <c r="C157" s="7" t="s">
        <v>958</v>
      </c>
      <c r="D157" s="6">
        <v>3183</v>
      </c>
      <c r="E157" s="6">
        <v>20</v>
      </c>
      <c r="F157" s="6">
        <v>65</v>
      </c>
      <c r="G157" s="6"/>
      <c r="H157" s="6"/>
      <c r="I157" s="6"/>
      <c r="J157" s="7" t="s">
        <v>959</v>
      </c>
    </row>
    <row r="158" ht="27.75" spans="1:10">
      <c r="A158" s="5"/>
      <c r="B158" s="6"/>
      <c r="C158" s="7" t="s">
        <v>960</v>
      </c>
      <c r="D158" s="6">
        <v>350</v>
      </c>
      <c r="E158" s="6"/>
      <c r="F158" s="6"/>
      <c r="G158" s="6"/>
      <c r="H158" s="6"/>
      <c r="I158" s="6"/>
      <c r="J158" s="7"/>
    </row>
    <row r="159" ht="41.25" spans="1:10">
      <c r="A159" s="5"/>
      <c r="B159" s="6"/>
      <c r="C159" s="7" t="s">
        <v>961</v>
      </c>
      <c r="D159" s="6">
        <v>8730</v>
      </c>
      <c r="E159" s="6"/>
      <c r="F159" s="6"/>
      <c r="G159" s="6"/>
      <c r="H159" s="6"/>
      <c r="I159" s="6"/>
      <c r="J159" s="7"/>
    </row>
    <row r="160" ht="14.25" spans="1:10">
      <c r="A160" s="10"/>
      <c r="B160" s="6"/>
      <c r="C160" s="7" t="s">
        <v>962</v>
      </c>
      <c r="D160" s="6">
        <v>4800</v>
      </c>
      <c r="E160" s="6"/>
      <c r="F160" s="6"/>
      <c r="G160" s="6"/>
      <c r="H160" s="6"/>
      <c r="I160" s="6"/>
      <c r="J160" s="7"/>
    </row>
    <row r="161" ht="14.25" spans="1:10">
      <c r="A161" s="5" t="s">
        <v>963</v>
      </c>
      <c r="B161" s="6" t="s">
        <v>964</v>
      </c>
      <c r="C161" s="6" t="s">
        <v>965</v>
      </c>
      <c r="D161" s="6">
        <v>10000</v>
      </c>
      <c r="E161" s="6">
        <v>38</v>
      </c>
      <c r="F161" s="6">
        <v>195</v>
      </c>
      <c r="G161" s="6">
        <v>1</v>
      </c>
      <c r="H161" s="6"/>
      <c r="I161" s="6"/>
      <c r="J161" s="20"/>
    </row>
    <row r="162" ht="14.25" spans="1:10">
      <c r="A162" s="5"/>
      <c r="B162" s="6"/>
      <c r="C162" s="6"/>
      <c r="D162" s="6"/>
      <c r="E162" s="6"/>
      <c r="F162" s="6"/>
      <c r="G162" s="6"/>
      <c r="H162" s="6"/>
      <c r="I162" s="6"/>
      <c r="J162" s="20"/>
    </row>
    <row r="163" ht="14.25" spans="1:10">
      <c r="A163" s="5"/>
      <c r="B163" s="6"/>
      <c r="C163" s="6" t="s">
        <v>966</v>
      </c>
      <c r="D163" s="6">
        <v>1700</v>
      </c>
      <c r="E163" s="6">
        <v>45</v>
      </c>
      <c r="F163" s="6">
        <v>226</v>
      </c>
      <c r="G163" s="6"/>
      <c r="H163" s="6"/>
      <c r="I163" s="6"/>
      <c r="J163" s="20"/>
    </row>
    <row r="164" ht="14.25" spans="1:10">
      <c r="A164" s="5"/>
      <c r="B164" s="6"/>
      <c r="C164" s="6" t="s">
        <v>967</v>
      </c>
      <c r="D164" s="6">
        <v>1575</v>
      </c>
      <c r="E164" s="6">
        <v>50</v>
      </c>
      <c r="F164" s="6">
        <v>219</v>
      </c>
      <c r="G164" s="6">
        <v>1</v>
      </c>
      <c r="H164" s="6"/>
      <c r="I164" s="6"/>
      <c r="J164" s="20"/>
    </row>
    <row r="165" ht="14.25" spans="1:10">
      <c r="A165" s="5"/>
      <c r="B165" s="6"/>
      <c r="C165" s="6" t="s">
        <v>968</v>
      </c>
      <c r="D165" s="6">
        <v>4450</v>
      </c>
      <c r="E165" s="6">
        <v>45</v>
      </c>
      <c r="F165" s="6">
        <v>226</v>
      </c>
      <c r="G165" s="6">
        <v>1</v>
      </c>
      <c r="H165" s="6"/>
      <c r="I165" s="6"/>
      <c r="J165" s="20"/>
    </row>
    <row r="166" ht="14.25" spans="1:10">
      <c r="A166" s="5"/>
      <c r="B166" s="6"/>
      <c r="C166" s="6" t="s">
        <v>969</v>
      </c>
      <c r="D166" s="6">
        <v>2000</v>
      </c>
      <c r="E166" s="6">
        <v>30</v>
      </c>
      <c r="F166" s="6">
        <v>192</v>
      </c>
      <c r="G166" s="6">
        <v>1</v>
      </c>
      <c r="H166" s="6"/>
      <c r="I166" s="6"/>
      <c r="J166" s="20"/>
    </row>
    <row r="167" ht="27.75" spans="1:10">
      <c r="A167" s="5"/>
      <c r="B167" s="6"/>
      <c r="C167" s="6" t="s">
        <v>970</v>
      </c>
      <c r="D167" s="6">
        <v>2800</v>
      </c>
      <c r="E167" s="6">
        <v>30</v>
      </c>
      <c r="F167" s="6">
        <v>108</v>
      </c>
      <c r="G167" s="6">
        <v>2</v>
      </c>
      <c r="H167" s="6"/>
      <c r="I167" s="6"/>
      <c r="J167" s="20"/>
    </row>
    <row r="168" ht="14.25" spans="1:10">
      <c r="A168" s="5"/>
      <c r="B168" s="6"/>
      <c r="C168" s="6" t="s">
        <v>971</v>
      </c>
      <c r="D168" s="6">
        <v>2500</v>
      </c>
      <c r="E168" s="6">
        <v>108</v>
      </c>
      <c r="F168" s="6">
        <v>266</v>
      </c>
      <c r="G168" s="6">
        <v>1</v>
      </c>
      <c r="H168" s="6"/>
      <c r="I168" s="6"/>
      <c r="J168" s="20"/>
    </row>
    <row r="169" ht="14.25" spans="1:10">
      <c r="A169" s="5"/>
      <c r="B169" s="6"/>
      <c r="C169" s="6" t="s">
        <v>972</v>
      </c>
      <c r="D169" s="6">
        <v>2750</v>
      </c>
      <c r="E169" s="6">
        <v>102</v>
      </c>
      <c r="F169" s="6">
        <v>285</v>
      </c>
      <c r="G169" s="6">
        <v>1</v>
      </c>
      <c r="H169" s="6"/>
      <c r="I169" s="6"/>
      <c r="J169" s="20"/>
    </row>
    <row r="170" ht="14.25" spans="1:10">
      <c r="A170" s="5"/>
      <c r="B170" s="6"/>
      <c r="C170" s="6" t="s">
        <v>973</v>
      </c>
      <c r="D170" s="6">
        <v>8000</v>
      </c>
      <c r="E170" s="6">
        <v>80</v>
      </c>
      <c r="F170" s="6">
        <v>207</v>
      </c>
      <c r="G170" s="6">
        <v>2</v>
      </c>
      <c r="H170" s="6"/>
      <c r="I170" s="6"/>
      <c r="J170" s="20"/>
    </row>
    <row r="171" ht="14.25" spans="1:10">
      <c r="A171" s="5"/>
      <c r="B171" s="6"/>
      <c r="C171" s="6" t="s">
        <v>974</v>
      </c>
      <c r="D171" s="6">
        <v>1875</v>
      </c>
      <c r="E171" s="6">
        <v>81</v>
      </c>
      <c r="F171" s="6">
        <v>286</v>
      </c>
      <c r="G171" s="6">
        <v>2</v>
      </c>
      <c r="H171" s="6"/>
      <c r="I171" s="6"/>
      <c r="J171" s="20"/>
    </row>
    <row r="172" ht="14.25" spans="1:10">
      <c r="A172" s="5"/>
      <c r="B172" s="6"/>
      <c r="C172" s="6" t="s">
        <v>975</v>
      </c>
      <c r="D172" s="6">
        <v>3500</v>
      </c>
      <c r="E172" s="6">
        <v>56</v>
      </c>
      <c r="F172" s="6">
        <v>221</v>
      </c>
      <c r="G172" s="6">
        <v>1</v>
      </c>
      <c r="H172" s="6"/>
      <c r="I172" s="6"/>
      <c r="J172" s="20"/>
    </row>
    <row r="173" ht="27.75" spans="1:10">
      <c r="A173" s="5"/>
      <c r="B173" s="6"/>
      <c r="C173" s="9" t="s">
        <v>976</v>
      </c>
      <c r="D173" s="9">
        <v>3000</v>
      </c>
      <c r="E173" s="6"/>
      <c r="F173" s="6"/>
      <c r="G173" s="6"/>
      <c r="H173" s="6"/>
      <c r="I173" s="6"/>
      <c r="J173" s="20"/>
    </row>
    <row r="174" ht="14.25" spans="1:10">
      <c r="A174" s="5"/>
      <c r="B174" s="12" t="s">
        <v>977</v>
      </c>
      <c r="C174" s="6" t="s">
        <v>978</v>
      </c>
      <c r="D174" s="6">
        <v>4000</v>
      </c>
      <c r="E174" s="6">
        <v>85</v>
      </c>
      <c r="F174" s="6">
        <v>380</v>
      </c>
      <c r="G174" s="6">
        <v>2</v>
      </c>
      <c r="H174" s="6"/>
      <c r="I174" s="6"/>
      <c r="J174" s="20"/>
    </row>
    <row r="175" ht="14.25" spans="1:10">
      <c r="A175" s="5"/>
      <c r="B175" s="12"/>
      <c r="C175" s="6" t="s">
        <v>979</v>
      </c>
      <c r="D175" s="6">
        <v>2000</v>
      </c>
      <c r="E175" s="6"/>
      <c r="F175" s="6"/>
      <c r="G175" s="6">
        <v>1</v>
      </c>
      <c r="H175" s="6"/>
      <c r="I175" s="6"/>
      <c r="J175" s="20"/>
    </row>
    <row r="176" ht="14.25" spans="1:10">
      <c r="A176" s="5"/>
      <c r="B176" s="12"/>
      <c r="C176" s="6" t="s">
        <v>980</v>
      </c>
      <c r="D176" s="6">
        <v>5250</v>
      </c>
      <c r="E176" s="6">
        <v>86</v>
      </c>
      <c r="F176" s="6">
        <v>480</v>
      </c>
      <c r="G176" s="6">
        <v>1</v>
      </c>
      <c r="H176" s="6"/>
      <c r="I176" s="6"/>
      <c r="J176" s="20"/>
    </row>
    <row r="177" ht="14.25" spans="1:10">
      <c r="A177" s="5"/>
      <c r="B177" s="12"/>
      <c r="C177" s="6" t="s">
        <v>981</v>
      </c>
      <c r="D177" s="6">
        <v>5000</v>
      </c>
      <c r="E177" s="6"/>
      <c r="F177" s="6"/>
      <c r="G177" s="6">
        <v>3</v>
      </c>
      <c r="H177" s="6"/>
      <c r="I177" s="6"/>
      <c r="J177" s="20"/>
    </row>
    <row r="178" ht="14.25" spans="1:10">
      <c r="A178" s="5"/>
      <c r="B178" s="12"/>
      <c r="C178" s="6" t="s">
        <v>982</v>
      </c>
      <c r="D178" s="6">
        <v>5000</v>
      </c>
      <c r="E178" s="6">
        <v>87</v>
      </c>
      <c r="F178" s="6">
        <v>420</v>
      </c>
      <c r="G178" s="6">
        <v>2</v>
      </c>
      <c r="H178" s="6"/>
      <c r="I178" s="6"/>
      <c r="J178" s="20"/>
    </row>
    <row r="179" ht="14.25" spans="1:10">
      <c r="A179" s="5"/>
      <c r="B179" s="12"/>
      <c r="C179" s="6" t="s">
        <v>981</v>
      </c>
      <c r="D179" s="6">
        <v>4500</v>
      </c>
      <c r="E179" s="6"/>
      <c r="F179" s="6"/>
      <c r="G179" s="6">
        <v>1</v>
      </c>
      <c r="H179" s="6"/>
      <c r="I179" s="6"/>
      <c r="J179" s="20"/>
    </row>
    <row r="180" ht="14.25" spans="1:10">
      <c r="A180" s="5"/>
      <c r="B180" s="12"/>
      <c r="C180" s="6" t="s">
        <v>983</v>
      </c>
      <c r="D180" s="6">
        <v>7500</v>
      </c>
      <c r="E180" s="6">
        <v>107</v>
      </c>
      <c r="F180" s="6">
        <v>446</v>
      </c>
      <c r="G180" s="6">
        <v>2</v>
      </c>
      <c r="H180" s="6"/>
      <c r="I180" s="6"/>
      <c r="J180" s="20"/>
    </row>
    <row r="181" ht="14.25" spans="1:10">
      <c r="A181" s="5"/>
      <c r="B181" s="12"/>
      <c r="C181" s="6" t="s">
        <v>984</v>
      </c>
      <c r="D181" s="6">
        <v>2500</v>
      </c>
      <c r="E181" s="6">
        <v>22</v>
      </c>
      <c r="F181" s="6">
        <v>102</v>
      </c>
      <c r="G181" s="6">
        <v>1</v>
      </c>
      <c r="H181" s="6"/>
      <c r="I181" s="6"/>
      <c r="J181" s="20"/>
    </row>
    <row r="182" ht="14.25" spans="1:10">
      <c r="A182" s="5"/>
      <c r="B182" s="12"/>
      <c r="C182" s="6" t="s">
        <v>985</v>
      </c>
      <c r="D182" s="6">
        <v>2500</v>
      </c>
      <c r="E182" s="6">
        <v>27</v>
      </c>
      <c r="F182" s="6">
        <v>110</v>
      </c>
      <c r="G182" s="6">
        <v>1</v>
      </c>
      <c r="H182" s="6"/>
      <c r="I182" s="6"/>
      <c r="J182" s="20"/>
    </row>
    <row r="183" ht="14.25" spans="1:10">
      <c r="A183" s="5"/>
      <c r="B183" s="12"/>
      <c r="C183" s="6" t="s">
        <v>986</v>
      </c>
      <c r="D183" s="6">
        <v>2500</v>
      </c>
      <c r="E183" s="6">
        <v>29</v>
      </c>
      <c r="F183" s="6">
        <v>116</v>
      </c>
      <c r="G183" s="6">
        <v>2</v>
      </c>
      <c r="H183" s="6"/>
      <c r="I183" s="6"/>
      <c r="J183" s="20"/>
    </row>
    <row r="184" ht="14.25" spans="1:10">
      <c r="A184" s="5"/>
      <c r="B184" s="12"/>
      <c r="C184" s="6" t="s">
        <v>987</v>
      </c>
      <c r="D184" s="6">
        <v>6250</v>
      </c>
      <c r="E184" s="6">
        <v>50</v>
      </c>
      <c r="F184" s="6">
        <v>288</v>
      </c>
      <c r="G184" s="6">
        <v>4</v>
      </c>
      <c r="H184" s="6"/>
      <c r="I184" s="6"/>
      <c r="J184" s="20"/>
    </row>
    <row r="185" ht="14.25" spans="1:10">
      <c r="A185" s="5"/>
      <c r="B185" s="12"/>
      <c r="C185" s="6" t="s">
        <v>988</v>
      </c>
      <c r="D185" s="6">
        <v>3750</v>
      </c>
      <c r="E185" s="6">
        <v>40</v>
      </c>
      <c r="F185" s="6">
        <v>118</v>
      </c>
      <c r="G185" s="6">
        <v>1</v>
      </c>
      <c r="H185" s="6"/>
      <c r="I185" s="6"/>
      <c r="J185" s="20"/>
    </row>
    <row r="186" ht="14.25" spans="1:10">
      <c r="A186" s="5"/>
      <c r="B186" s="12"/>
      <c r="C186" s="6" t="s">
        <v>989</v>
      </c>
      <c r="D186" s="6">
        <v>1500</v>
      </c>
      <c r="E186" s="6"/>
      <c r="F186" s="6"/>
      <c r="G186" s="6">
        <v>1</v>
      </c>
      <c r="H186" s="6"/>
      <c r="I186" s="6"/>
      <c r="J186" s="20"/>
    </row>
    <row r="187" ht="14.25" spans="1:10">
      <c r="A187" s="5"/>
      <c r="B187" s="12"/>
      <c r="C187" s="6" t="s">
        <v>990</v>
      </c>
      <c r="D187" s="6">
        <v>2500</v>
      </c>
      <c r="E187" s="6">
        <v>36</v>
      </c>
      <c r="F187" s="6">
        <v>90</v>
      </c>
      <c r="G187" s="6">
        <v>1</v>
      </c>
      <c r="H187" s="6"/>
      <c r="I187" s="6"/>
      <c r="J187" s="20"/>
    </row>
    <row r="188" ht="27.75" spans="1:10">
      <c r="A188" s="5"/>
      <c r="B188" s="12"/>
      <c r="C188" s="6" t="s">
        <v>991</v>
      </c>
      <c r="D188" s="6">
        <v>2000</v>
      </c>
      <c r="E188" s="6"/>
      <c r="F188" s="6"/>
      <c r="G188" s="6">
        <v>2</v>
      </c>
      <c r="H188" s="6"/>
      <c r="I188" s="6"/>
      <c r="J188" s="20"/>
    </row>
    <row r="189" ht="27.75" spans="1:10">
      <c r="A189" s="5"/>
      <c r="B189" s="12"/>
      <c r="C189" s="9" t="s">
        <v>992</v>
      </c>
      <c r="D189" s="9">
        <v>1050</v>
      </c>
      <c r="E189" s="6"/>
      <c r="F189" s="6"/>
      <c r="G189" s="6"/>
      <c r="H189" s="6"/>
      <c r="I189" s="6"/>
      <c r="J189" s="20"/>
    </row>
    <row r="190" ht="14.25" spans="1:10">
      <c r="A190" s="13"/>
      <c r="B190" s="18" t="s">
        <v>993</v>
      </c>
      <c r="C190" s="6" t="s">
        <v>994</v>
      </c>
      <c r="D190" s="6">
        <v>10000</v>
      </c>
      <c r="E190" s="6">
        <v>60</v>
      </c>
      <c r="F190" s="6">
        <v>180</v>
      </c>
      <c r="G190" s="6">
        <v>3</v>
      </c>
      <c r="H190" s="6"/>
      <c r="I190" s="6"/>
      <c r="J190" s="20"/>
    </row>
    <row r="191" ht="14.25" spans="1:10">
      <c r="A191" s="13"/>
      <c r="B191" s="19"/>
      <c r="C191" s="6" t="s">
        <v>995</v>
      </c>
      <c r="D191" s="6">
        <v>8750</v>
      </c>
      <c r="E191" s="6">
        <v>59</v>
      </c>
      <c r="F191" s="6">
        <v>177</v>
      </c>
      <c r="G191" s="6">
        <v>2</v>
      </c>
      <c r="H191" s="6"/>
      <c r="I191" s="6"/>
      <c r="J191" s="20"/>
    </row>
    <row r="192" ht="14.25" spans="1:10">
      <c r="A192" s="13"/>
      <c r="B192" s="19"/>
      <c r="C192" s="6" t="s">
        <v>996</v>
      </c>
      <c r="D192" s="6">
        <v>10000</v>
      </c>
      <c r="E192" s="6">
        <v>62</v>
      </c>
      <c r="F192" s="6">
        <v>186</v>
      </c>
      <c r="G192" s="6">
        <v>2</v>
      </c>
      <c r="H192" s="6"/>
      <c r="I192" s="6"/>
      <c r="J192" s="20"/>
    </row>
    <row r="193" ht="14.25" spans="1:10">
      <c r="A193" s="13"/>
      <c r="B193" s="19"/>
      <c r="C193" s="6" t="s">
        <v>997</v>
      </c>
      <c r="D193" s="6">
        <v>8750</v>
      </c>
      <c r="E193" s="6">
        <v>70</v>
      </c>
      <c r="F193" s="6">
        <v>210</v>
      </c>
      <c r="G193" s="6">
        <v>1</v>
      </c>
      <c r="H193" s="6"/>
      <c r="I193" s="6"/>
      <c r="J193" s="20"/>
    </row>
    <row r="194" ht="14.25" spans="1:10">
      <c r="A194" s="13"/>
      <c r="B194" s="19"/>
      <c r="C194" s="6" t="s">
        <v>998</v>
      </c>
      <c r="D194" s="6">
        <v>9750</v>
      </c>
      <c r="E194" s="6">
        <v>120</v>
      </c>
      <c r="F194" s="6">
        <v>360</v>
      </c>
      <c r="G194" s="6">
        <v>2</v>
      </c>
      <c r="H194" s="6"/>
      <c r="I194" s="6"/>
      <c r="J194" s="20"/>
    </row>
    <row r="195" ht="14.25" spans="1:10">
      <c r="A195" s="13"/>
      <c r="B195" s="19"/>
      <c r="C195" s="6" t="s">
        <v>999</v>
      </c>
      <c r="D195" s="6">
        <v>8750</v>
      </c>
      <c r="E195" s="6">
        <v>58</v>
      </c>
      <c r="F195" s="6">
        <v>174</v>
      </c>
      <c r="G195" s="6">
        <v>2</v>
      </c>
      <c r="H195" s="6"/>
      <c r="I195" s="6"/>
      <c r="J195" s="20"/>
    </row>
    <row r="196" ht="14.25" spans="1:10">
      <c r="A196" s="13"/>
      <c r="B196" s="21"/>
      <c r="C196" s="6" t="s">
        <v>1000</v>
      </c>
      <c r="D196" s="6">
        <v>11250</v>
      </c>
      <c r="E196" s="6">
        <v>0</v>
      </c>
      <c r="F196" s="6">
        <v>0</v>
      </c>
      <c r="G196" s="6">
        <v>1</v>
      </c>
      <c r="H196" s="6"/>
      <c r="I196" s="6"/>
      <c r="J196" s="20"/>
    </row>
    <row r="197" ht="14.25" spans="1:10">
      <c r="A197" s="10"/>
      <c r="B197" s="6" t="s">
        <v>1001</v>
      </c>
      <c r="C197" s="6"/>
      <c r="D197" s="12">
        <v>45000</v>
      </c>
      <c r="E197" s="12">
        <v>672</v>
      </c>
      <c r="F197" s="12">
        <v>2016</v>
      </c>
      <c r="G197" s="12">
        <v>13</v>
      </c>
      <c r="H197" s="12"/>
      <c r="I197" s="20"/>
      <c r="J197" s="20"/>
    </row>
    <row r="198" ht="14.25" spans="1:10">
      <c r="A198" s="10" t="s">
        <v>674</v>
      </c>
      <c r="B198" s="10"/>
      <c r="C198" s="22"/>
      <c r="D198" s="23">
        <f>SUM(D3:D197)</f>
        <v>1396985</v>
      </c>
      <c r="E198" s="23">
        <f>SUM(E3:E197)</f>
        <v>19163</v>
      </c>
      <c r="F198" s="23">
        <f>SUM(F3:F197)</f>
        <v>64049</v>
      </c>
      <c r="G198" s="23">
        <f>SUM(G3:G197)</f>
        <v>316</v>
      </c>
      <c r="H198" s="24">
        <v>76</v>
      </c>
      <c r="I198" s="11">
        <v>96</v>
      </c>
      <c r="J198" s="25"/>
    </row>
  </sheetData>
  <mergeCells count="38">
    <mergeCell ref="A1:J1"/>
    <mergeCell ref="A198:C198"/>
    <mergeCell ref="A3:A81"/>
    <mergeCell ref="A82:A160"/>
    <mergeCell ref="A161:A197"/>
    <mergeCell ref="B3:B28"/>
    <mergeCell ref="B30:B38"/>
    <mergeCell ref="B39:B40"/>
    <mergeCell ref="B41:B42"/>
    <mergeCell ref="B43:B46"/>
    <mergeCell ref="B47:B49"/>
    <mergeCell ref="B50:B56"/>
    <mergeCell ref="B57:B60"/>
    <mergeCell ref="B62:B71"/>
    <mergeCell ref="B72:B79"/>
    <mergeCell ref="B80:B81"/>
    <mergeCell ref="B82:B91"/>
    <mergeCell ref="B92:B95"/>
    <mergeCell ref="B96:B99"/>
    <mergeCell ref="B100:B108"/>
    <mergeCell ref="B109:B111"/>
    <mergeCell ref="B113:B118"/>
    <mergeCell ref="B119:B121"/>
    <mergeCell ref="B122:B124"/>
    <mergeCell ref="B125:B130"/>
    <mergeCell ref="B131:B133"/>
    <mergeCell ref="B134:B140"/>
    <mergeCell ref="B141:B143"/>
    <mergeCell ref="B144:B160"/>
    <mergeCell ref="B161:B173"/>
    <mergeCell ref="B174:B189"/>
    <mergeCell ref="B190:B196"/>
    <mergeCell ref="C161:C162"/>
    <mergeCell ref="D161:D162"/>
    <mergeCell ref="E161:E162"/>
    <mergeCell ref="F161:F162"/>
    <mergeCell ref="G161:G162"/>
    <mergeCell ref="H161:H162"/>
  </mergeCells>
  <pageMargins left="0.393700787401575" right="0.393700787401575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A标段</vt:lpstr>
      <vt:lpstr>大市口</vt:lpstr>
      <vt:lpstr>健康</vt:lpstr>
      <vt:lpstr>B标段</vt:lpstr>
      <vt:lpstr>正东路</vt:lpstr>
      <vt:lpstr>四牌楼</vt:lpstr>
      <vt:lpstr>C标段</vt:lpstr>
      <vt:lpstr>C标街巷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何以清尘</cp:lastModifiedBy>
  <dcterms:created xsi:type="dcterms:W3CDTF">2023-05-12T11:15:00Z</dcterms:created>
  <cp:lastPrinted>2023-12-26T02:39:00Z</cp:lastPrinted>
  <dcterms:modified xsi:type="dcterms:W3CDTF">2023-12-27T01:38:36Z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2052-12.1.0.15990</vt:lpwstr>
  </property>
</Properties>
</file>